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\Data\Building Services\Front Counter\Building Reports\2025 Building Reports - Monthly\April 2025 - COB Bldg Rpt\"/>
    </mc:Choice>
  </mc:AlternateContent>
  <xr:revisionPtr revIDLastSave="0" documentId="13_ncr:1_{104A2B66-1A74-4E73-84AA-5DA127419A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6" l="1"/>
  <c r="G20" i="6"/>
  <c r="I21" i="6" l="1"/>
  <c r="I22" i="6"/>
  <c r="I23" i="6"/>
  <c r="I24" i="6"/>
  <c r="I25" i="6"/>
  <c r="I26" i="6"/>
  <c r="I27" i="6"/>
  <c r="I28" i="6"/>
  <c r="I29" i="6"/>
  <c r="I30" i="6"/>
  <c r="I31" i="6"/>
  <c r="I20" i="6"/>
  <c r="G21" i="6"/>
  <c r="G22" i="6"/>
  <c r="G23" i="6"/>
  <c r="G24" i="6"/>
  <c r="G25" i="6"/>
  <c r="G26" i="6"/>
  <c r="G27" i="6"/>
  <c r="G28" i="6"/>
  <c r="G29" i="6"/>
  <c r="G30" i="6"/>
  <c r="G31" i="6"/>
  <c r="I5" i="6"/>
  <c r="I6" i="6"/>
  <c r="I7" i="6"/>
  <c r="I8" i="6"/>
  <c r="I9" i="6"/>
  <c r="I10" i="6"/>
  <c r="I11" i="6"/>
  <c r="I12" i="6"/>
  <c r="I13" i="6"/>
  <c r="I14" i="6"/>
  <c r="I15" i="6"/>
  <c r="I4" i="6"/>
  <c r="G6" i="6"/>
  <c r="G7" i="6"/>
  <c r="G8" i="6"/>
  <c r="G9" i="6"/>
  <c r="G10" i="6"/>
  <c r="G11" i="6"/>
  <c r="G12" i="6"/>
  <c r="G13" i="6"/>
  <c r="G14" i="6"/>
  <c r="G15" i="6"/>
  <c r="G5" i="6"/>
  <c r="G4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<sst xmlns="http://schemas.openxmlformats.org/spreadsheetml/2006/main" count="2811" uniqueCount="1458">
  <si>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</si>
  <si>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</si>
  <si>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</si>
  <si>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</si>
  <si>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</si>
  <si>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</si>
  <si>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</si>
  <si>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</si>
  <si>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</si>
  <si>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</si>
  <si>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</si>
  <si>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</si>
  <si>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</si>
  <si>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</si>
  <si>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</si>
  <si>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</si>
  <si>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</si>
  <si>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</si>
  <si>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</si>
  <si>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</si>
  <si>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</si>
  <si>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</si>
  <si>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</si>
  <si>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</si>
  <si>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</si>
  <si>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</si>
  <si>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</si>
  <si>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</si>
  <si>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</si>
  <si>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</si>
  <si>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</si>
  <si>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</si>
  <si>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</si>
  <si>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</si>
  <si>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</si>
  <si>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</si>
  <si>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Sign</t>
  </si>
  <si>
    <t>Wall - Not Illuminated</t>
  </si>
  <si>
    <t>Swimming Pool</t>
  </si>
  <si>
    <t>Residential - Large Scale Remodel - Alteration-Renovation</t>
  </si>
  <si>
    <t>Residential - New - Single Family</t>
  </si>
  <si>
    <t>Stylecraft Builders</t>
  </si>
  <si>
    <t>Residential - Small Scale Remodel - Roof Only</t>
  </si>
  <si>
    <t>Residential - Small Scale Remodel - Window Replacement Only</t>
  </si>
  <si>
    <t>Sail</t>
  </si>
  <si>
    <t>SFA #9, BLOCK 32, LOT 4 (TR-512), ACRES 65.4432 OAKWOOD MHC</t>
  </si>
  <si>
    <t>Manufactured Home - New Home - Install</t>
  </si>
  <si>
    <t>Make</t>
  </si>
  <si>
    <t>STYLECRAFT BUILDERS INC</t>
  </si>
  <si>
    <t>RANIER &amp; SON DEV CO LLC</t>
  </si>
  <si>
    <t>Residential - Large Scale Remodel - Addition</t>
  </si>
  <si>
    <t>Renewal by Andersen Houston</t>
  </si>
  <si>
    <t>Wall - Illuminated</t>
  </si>
  <si>
    <t>RNL Homes</t>
  </si>
  <si>
    <t>Residential - Small Scale Remodel - Repair for CO</t>
  </si>
  <si>
    <t>CARRABBA FAMILY LTD PARTNERSHIP</t>
  </si>
  <si>
    <t>ADAM DEVELOPMENT PROPERTIES LP</t>
  </si>
  <si>
    <t>Tenant Space Finish-out</t>
  </si>
  <si>
    <t>Mogonye Land Tech LLC</t>
  </si>
  <si>
    <t>Freestanding - Illuminated</t>
  </si>
  <si>
    <t>Residential - Large Scale Remodel - Foundation Repair</t>
  </si>
  <si>
    <t>Crowley Custom Homes</t>
  </si>
  <si>
    <t>Avonley Homes</t>
  </si>
  <si>
    <t>Lone-Star Roof Systems, LP</t>
  </si>
  <si>
    <t>D.R. Horton</t>
  </si>
  <si>
    <t>Century Communities</t>
  </si>
  <si>
    <t>CONTINENTAL HOMES OF TEXAS LP</t>
  </si>
  <si>
    <t>Banner</t>
  </si>
  <si>
    <t>Shining Clean</t>
  </si>
  <si>
    <t>Residential - Large Scale Remodel - Garages-Carports</t>
  </si>
  <si>
    <t>Kinler Custom Homes</t>
  </si>
  <si>
    <t>Residential - Small Scale Remodel - Porch Only</t>
  </si>
  <si>
    <t>STONEHAVEN, BLOCK 1, LOT 1R-A, ACRES 56.295</t>
  </si>
  <si>
    <t>United Roofing &amp; Sheetmetal, Inc.</t>
  </si>
  <si>
    <t>Residential - Small Scale Remodel - Roof/Siding/Door/Windows</t>
  </si>
  <si>
    <t>Home Depot U.S.A., Inc.</t>
  </si>
  <si>
    <t>BORD LLC</t>
  </si>
  <si>
    <t>G &amp; S Custom Pools</t>
  </si>
  <si>
    <t>Martinez remodeling</t>
  </si>
  <si>
    <t>BCS Ranger Home Builders</t>
  </si>
  <si>
    <t>Lennar Homes</t>
  </si>
  <si>
    <t>ZENO PHILLIPS, BLOCK 17, LOT 23 (TR-91), ACRES 11.86, KRENEKS MH</t>
  </si>
  <si>
    <t>ON TOP ROOFING LLC</t>
  </si>
  <si>
    <t>Infinity Roofing &amp; Siding</t>
  </si>
  <si>
    <t>Heritage Construction Company LLC</t>
  </si>
  <si>
    <t>Texas Premier Roofing LLC</t>
  </si>
  <si>
    <t>Linear Roofing &amp; General Contractors</t>
  </si>
  <si>
    <t>Nowlin construction</t>
  </si>
  <si>
    <t>TRINITY EXTERIOR GROUP, LP</t>
  </si>
  <si>
    <t>FERRARAS, BLOCK 1, LOT 2R, ACRES 9.281</t>
  </si>
  <si>
    <t>Kuro Construction, LLC</t>
  </si>
  <si>
    <t>Roof Only</t>
  </si>
  <si>
    <t>Addition</t>
  </si>
  <si>
    <t>ENCHANTED MEADOWS PH 1, BLOCK 5, LOT 8-9 &amp; 10</t>
  </si>
  <si>
    <t>The Clean Up Crew Inc.</t>
  </si>
  <si>
    <t>29TH STREET PARTNERS LP</t>
  </si>
  <si>
    <t>BRYAN CITY OF</t>
  </si>
  <si>
    <t>Brazos Valley Greenscapes</t>
  </si>
  <si>
    <t>3533 CHANTILLY PATH</t>
  </si>
  <si>
    <t>GREENBRIER PH 2B, BLOCK 28, LOT 12</t>
  </si>
  <si>
    <t>WALL, JESSE C III</t>
  </si>
  <si>
    <t>Aggieland Turf Pros</t>
  </si>
  <si>
    <t>Highpoint Signs &amp; Apparel</t>
  </si>
  <si>
    <t>Freestanding - Not Illuminated</t>
  </si>
  <si>
    <t>7740 HWY 21 JOINT VENTURE</t>
  </si>
  <si>
    <t>2416 BOONVILLE RD</t>
  </si>
  <si>
    <t>COKER, BLOCK 1, LOT 1, ACRES 1.285</t>
  </si>
  <si>
    <t>DREWS CARWASH NO 7 LLC</t>
  </si>
  <si>
    <t>Mobley Pool Co</t>
  </si>
  <si>
    <t>JANUARY 2024 - APRIL 2024</t>
  </si>
  <si>
    <t>JANUARY 2025 - APRIL 2025</t>
  </si>
  <si>
    <t>APRIL 2024</t>
  </si>
  <si>
    <t>APRIL 2025</t>
  </si>
  <si>
    <t>Generators - Residential</t>
  </si>
  <si>
    <t>04/14/2025</t>
  </si>
  <si>
    <t>GEN25-000011</t>
  </si>
  <si>
    <t>3428 LOCKETT HALL CIR</t>
  </si>
  <si>
    <t>GREENBRIER PH 8/10, BLOCK 3, LOT 8</t>
  </si>
  <si>
    <t>University Electrical Services</t>
  </si>
  <si>
    <t>04/08/2025</t>
  </si>
  <si>
    <t>GEN25-000012</t>
  </si>
  <si>
    <t>Texas Star Power</t>
  </si>
  <si>
    <t>04/21/2025</t>
  </si>
  <si>
    <t>RBR25-000066</t>
  </si>
  <si>
    <t>727 MARY LAKE DR</t>
  </si>
  <si>
    <t>RIDGECREST, BLOCK 3, LOT 7</t>
  </si>
  <si>
    <t>Lane &amp; Co.</t>
  </si>
  <si>
    <t>04/16/2025</t>
  </si>
  <si>
    <t>RBR25-000067</t>
  </si>
  <si>
    <t>516 IMPERIAL VALLEY DR #B</t>
  </si>
  <si>
    <t>SHADOWOOD PH 3, BLOCK G, LOT 2</t>
  </si>
  <si>
    <t>04/24/2025</t>
  </si>
  <si>
    <t>RBR25-000031</t>
  </si>
  <si>
    <t>4000 STILLMEADOW DR</t>
  </si>
  <si>
    <t>ENCHANTED MEADOWS PH 1, BLOCK 5, LOT 6</t>
  </si>
  <si>
    <t>Jacob Epps</t>
  </si>
  <si>
    <t>04/01/2025</t>
  </si>
  <si>
    <t>RBR25-000045</t>
  </si>
  <si>
    <t>604 E 27TH ST</t>
  </si>
  <si>
    <t>CITY OF BRYAN TOWNSITE, BLOCK 61, LOT 3</t>
  </si>
  <si>
    <t>n/a</t>
  </si>
  <si>
    <t>RBR25-000046</t>
  </si>
  <si>
    <t>522 W CARSON ST</t>
  </si>
  <si>
    <t>BEASON, BLOCK 10, LOT 23R</t>
  </si>
  <si>
    <t>Freddys Home Construction LLC</t>
  </si>
  <si>
    <t>04/10/2025</t>
  </si>
  <si>
    <t>RBR25-000060</t>
  </si>
  <si>
    <t>7149 OAK FOREST DR</t>
  </si>
  <si>
    <t>OAK FOREST ESTATES PH 1, BLOCK 1, LOT 7, ACRES 1.08</t>
  </si>
  <si>
    <t>Reece Homes</t>
  </si>
  <si>
    <t>04/11/2025</t>
  </si>
  <si>
    <t>RBR25-000062</t>
  </si>
  <si>
    <t>738 S ROSEMARY DR</t>
  </si>
  <si>
    <t>BEVERLY ESTATES, LOT 54 (PT OF), ACRES 2.77</t>
  </si>
  <si>
    <t>Martin &amp; Company Construction Ltd</t>
  </si>
  <si>
    <t>04/07/2025</t>
  </si>
  <si>
    <t>RBR25-000055</t>
  </si>
  <si>
    <t>520 IMPERIAL VALLEY DR #A</t>
  </si>
  <si>
    <t>SHADOWOOD PH 3, BLOCK G, LOT 1</t>
  </si>
  <si>
    <t>RBR25-000056</t>
  </si>
  <si>
    <t>520 IMPERIAL VALLEY DR #B</t>
  </si>
  <si>
    <t>04/09/2025</t>
  </si>
  <si>
    <t>RBR25-000057</t>
  </si>
  <si>
    <t>1594 WIMBERLY PL</t>
  </si>
  <si>
    <t>WOODBINE COURT NO. 2, BLOCK 4, LOT 3</t>
  </si>
  <si>
    <t>04/28/2025</t>
  </si>
  <si>
    <t>RBR25-000068</t>
  </si>
  <si>
    <t>3901 CHESHIRE CT</t>
  </si>
  <si>
    <t>WINDOVER EAST PH 4, BLOCK 9, LOT 7</t>
  </si>
  <si>
    <t>Good Company Construction, LLC</t>
  </si>
  <si>
    <t>RBR25-000075</t>
  </si>
  <si>
    <t>1129 CRYSTAL BROOK DR A</t>
  </si>
  <si>
    <t>04/22/2025</t>
  </si>
  <si>
    <t>RBR25-000072</t>
  </si>
  <si>
    <t>3803 COURTNEY CR</t>
  </si>
  <si>
    <t>THE OAKS PH 1, BLOCK 2, LOT 8</t>
  </si>
  <si>
    <t>Atlas Foundation Repair</t>
  </si>
  <si>
    <t>04/30/2025</t>
  </si>
  <si>
    <t>RBR25-000078</t>
  </si>
  <si>
    <t>3216 WALNUT CREEK CT</t>
  </si>
  <si>
    <t>THE TRADITIONS PH 3, BLOCK 1, LOT 33</t>
  </si>
  <si>
    <t>Magruder Homes</t>
  </si>
  <si>
    <t>RBR25-000052</t>
  </si>
  <si>
    <t>907 W 16TH ST</t>
  </si>
  <si>
    <t>SUNSET PH 2, BLOCK 2, LOT 7</t>
  </si>
  <si>
    <t>Janelle Ramirez</t>
  </si>
  <si>
    <t>RBR25-000061</t>
  </si>
  <si>
    <t>1210 WHEELER ST</t>
  </si>
  <si>
    <t>CANDY HILL PH 2, BLOCK 1, LOT 7-9</t>
  </si>
  <si>
    <t>Ortega Residence DBA Becky O. Construction</t>
  </si>
  <si>
    <t>04/23/2025</t>
  </si>
  <si>
    <t>RBR25-000073</t>
  </si>
  <si>
    <t>3907 ESQUIRE CT</t>
  </si>
  <si>
    <t>AUSTINS ESTATES PH 4A, BLOCK 1, LOT 12, ACRES 1.03</t>
  </si>
  <si>
    <t>William Britton</t>
  </si>
  <si>
    <t>RBN25-000215</t>
  </si>
  <si>
    <t>2313 JETER DR</t>
  </si>
  <si>
    <t>PLEASANT HILL SEC 3 PH 1, BLOCK 4, LOT 15</t>
  </si>
  <si>
    <t>RBN25-000216</t>
  </si>
  <si>
    <t>2309 JETER DR</t>
  </si>
  <si>
    <t>PLEASANT HILL SEC 3 PH 1, BLOCK 4, LOT 17</t>
  </si>
  <si>
    <t>RBN25-000217</t>
  </si>
  <si>
    <t>4210 MARGARET ST</t>
  </si>
  <si>
    <t>MARGARET WALLACE, BLOCK 5, LOT 2R</t>
  </si>
  <si>
    <t>Arete Property Group, LLC</t>
  </si>
  <si>
    <t>04/03/2025</t>
  </si>
  <si>
    <t>RBN25-000027</t>
  </si>
  <si>
    <t>3639 PALO VERDE CR</t>
  </si>
  <si>
    <t>THE TRADITIONS PH 35, BLOCK 1, LOT 1</t>
  </si>
  <si>
    <t>Hall Homes, LLC</t>
  </si>
  <si>
    <t>RBN25-000034</t>
  </si>
  <si>
    <t>2832 PERSIMMON RIDGE CT</t>
  </si>
  <si>
    <t>THE TRADITIONS PH 8A, BLOCK 1, LOT 24</t>
  </si>
  <si>
    <t>Retreat &amp; Co. Texas, LLC</t>
  </si>
  <si>
    <t>RBN25-000206</t>
  </si>
  <si>
    <t>2326 JETER DR</t>
  </si>
  <si>
    <t>PLEASANT HILL SEC 3 PH 1, BLOCK 2, LOT 8</t>
  </si>
  <si>
    <t>RBN25-000207</t>
  </si>
  <si>
    <t>2327 JETER DR</t>
  </si>
  <si>
    <t>PLEASANT HILL SEC 3 PH 1, BLOCK 4, LOT 8</t>
  </si>
  <si>
    <t>04/02/2025</t>
  </si>
  <si>
    <t>RBN25-000230</t>
  </si>
  <si>
    <t>2401 ROOKE RD</t>
  </si>
  <si>
    <t>PLEASANT HILL SEC 3 PH 1, BLOCK 7, LOT 21</t>
  </si>
  <si>
    <t>04/04/2025</t>
  </si>
  <si>
    <t>RBN25-000235</t>
  </si>
  <si>
    <t>10626 BURGUNDY BERRY WY</t>
  </si>
  <si>
    <t>YAUPON TRAILS PH 2, BLOCK 11, LOT 5</t>
  </si>
  <si>
    <t>RBN25-000218</t>
  </si>
  <si>
    <t>1967 CAMBRIA DR</t>
  </si>
  <si>
    <t>GOURD CREEK PH 1, BLOCK 2, LOT 6</t>
  </si>
  <si>
    <t>Cao's Home, LLC</t>
  </si>
  <si>
    <t>RBN25-000219</t>
  </si>
  <si>
    <t>1973 CAMBRIA DR</t>
  </si>
  <si>
    <t>GOURD CREEK PH 1, BLOCK 2, LOT 3</t>
  </si>
  <si>
    <t>RBN25-000222</t>
  </si>
  <si>
    <t>2310 JETER DR</t>
  </si>
  <si>
    <t>PLEASANT HILL SEC 3 PH 1, BLOCK 2, LOT 16</t>
  </si>
  <si>
    <t>RBN25-000223</t>
  </si>
  <si>
    <t>3536 POINTE DU HOC DR</t>
  </si>
  <si>
    <t>RUDDER POINTE PH 5, BLOCK 4, LOT 19</t>
  </si>
  <si>
    <t>RBN25-000224</t>
  </si>
  <si>
    <t>3172 MARGARET RUDDER PW</t>
  </si>
  <si>
    <t>RUDDER POINTE PH 6, BLOCK 3, LOT 19</t>
  </si>
  <si>
    <t>RBN25-000225</t>
  </si>
  <si>
    <t>2312 JETER DR</t>
  </si>
  <si>
    <t>PLEASANT HILL SEC 3 PH 1, BLOCK 2, LOT 15</t>
  </si>
  <si>
    <t>RBN25-000226</t>
  </si>
  <si>
    <t>2311 JETER DR</t>
  </si>
  <si>
    <t>PLEASANT HILL SEC 3 PH 1, BLOCK 4, LOT 16</t>
  </si>
  <si>
    <t>RBN25-000227</t>
  </si>
  <si>
    <t>2306 JETER DR</t>
  </si>
  <si>
    <t>PLEASANT HILL SEC 3 PH 1, BLOCK 2, LOT 18</t>
  </si>
  <si>
    <t>RBN25-000228</t>
  </si>
  <si>
    <t>2307 JETER DR</t>
  </si>
  <si>
    <t>PLEASANT HILL SEC 3 PH 1, BLOCK 4, LOT 18</t>
  </si>
  <si>
    <t>RBN25-000229</t>
  </si>
  <si>
    <t>2308 JETER DR</t>
  </si>
  <si>
    <t>PLEASANT HILL SEC 3 PH 1, BLOCK 2, LOT 17</t>
  </si>
  <si>
    <t>RBN25-000249</t>
  </si>
  <si>
    <t>1971 CAMBRIA DR</t>
  </si>
  <si>
    <t>GOURD CREEK PH 1, BLOCK 2, LOT 4</t>
  </si>
  <si>
    <t>RBN25-000245</t>
  </si>
  <si>
    <t>10713 BLOCKER CT</t>
  </si>
  <si>
    <t>REVEILLE ESTATES PH 2, BLOCK 14, LOT 5, ACRES .132</t>
  </si>
  <si>
    <t>RBN25-000237</t>
  </si>
  <si>
    <t>5009 BOOTH FALLS TR</t>
  </si>
  <si>
    <t>OAKMONT PH 4B, BLOCK 33, LOT 4</t>
  </si>
  <si>
    <t>RBN25-000248</t>
  </si>
  <si>
    <t>1969 CAMBRIA DR</t>
  </si>
  <si>
    <t>GOURD CREEK PH 1, BLOCK 2, LOT 5</t>
  </si>
  <si>
    <t>04/15/2025</t>
  </si>
  <si>
    <t>RBN25-000251</t>
  </si>
  <si>
    <t>2333 JETER DR</t>
  </si>
  <si>
    <t>PLEASANT HILL SEC 3 PH 1, BLOCK 4, LOT 5</t>
  </si>
  <si>
    <t>RBN25-000252</t>
  </si>
  <si>
    <t>4752 CONCORDIA DR</t>
  </si>
  <si>
    <t>MIRAMONT PH 7, BLOCK 22, LOT 12</t>
  </si>
  <si>
    <t>Paul Bedard Homes, LLC</t>
  </si>
  <si>
    <t>RBN25-000253</t>
  </si>
  <si>
    <t>2207 HALL OF FAME CT</t>
  </si>
  <si>
    <t>EDGEWATER PH 5, BLOCK 14, LOT 34</t>
  </si>
  <si>
    <t>RBN25-000254</t>
  </si>
  <si>
    <t>2426 ROOKE RD</t>
  </si>
  <si>
    <t>PLEASANT HILL SEC 3 PH 1, BLOCK 4, LOT 35</t>
  </si>
  <si>
    <t>RBN25-000255</t>
  </si>
  <si>
    <t>4812 NATIVE TREE LN</t>
  </si>
  <si>
    <t>YAUPON TRAILS PH 1A, BLOCK 1, LOT 7, ACRES .154</t>
  </si>
  <si>
    <t>RBN25-000257</t>
  </si>
  <si>
    <t>2334 JETER DR</t>
  </si>
  <si>
    <t>PLEASANT HILL SEC 3 PH 1, BLOCK 2, LOT 4</t>
  </si>
  <si>
    <t>RBN25-000258</t>
  </si>
  <si>
    <t>4741 N STONECREST CT</t>
  </si>
  <si>
    <t>STONEBRIER PH 2, BLOCK 1, LOT 11</t>
  </si>
  <si>
    <t>RBN25-000238</t>
  </si>
  <si>
    <t>2302 JETER DR</t>
  </si>
  <si>
    <t>PLEASANT HILL SEC 3 PH 1, BLOCK 2, LOT 20</t>
  </si>
  <si>
    <t>RBN25-000239</t>
  </si>
  <si>
    <t>2304 JETER DR</t>
  </si>
  <si>
    <t>PLEASANT HILL SEC 3 PH 1, BLOCK 2, LOT 19</t>
  </si>
  <si>
    <t>RBN25-000240</t>
  </si>
  <si>
    <t>2303 JETER DR</t>
  </si>
  <si>
    <t>PLEASANT HILL SEC 3 PH 1, BLOCK 4, LOT 20</t>
  </si>
  <si>
    <t>RBN25-000214</t>
  </si>
  <si>
    <t>3525 POINTE DU HOC DR</t>
  </si>
  <si>
    <t>RUDDER POINTE - PH 5, BLOCK 5, LOT 4</t>
  </si>
  <si>
    <t>RBN25-000231</t>
  </si>
  <si>
    <t>1104 ORLEAN ST</t>
  </si>
  <si>
    <t>BRYANS 1ST, BLOCK 7, LOT 33</t>
  </si>
  <si>
    <t>Loya Construction</t>
  </si>
  <si>
    <t>RBN25-000232</t>
  </si>
  <si>
    <t>2427 ROOKE RD</t>
  </si>
  <si>
    <t>PLEASANT HILL SEC 3 PH 1, BLOCK 7, LOT 8</t>
  </si>
  <si>
    <t>RBN25-000241</t>
  </si>
  <si>
    <t>1937 PINEMONT VIEW DR</t>
  </si>
  <si>
    <t>PINEMONT, BLOCK 1, LOT 18</t>
  </si>
  <si>
    <t>RBN25-000242</t>
  </si>
  <si>
    <t>2305 JETER DR</t>
  </si>
  <si>
    <t>PLEASANT HILL SEC 3 PH 1, BLOCK 4, LOT 19</t>
  </si>
  <si>
    <t>RBN25-000233</t>
  </si>
  <si>
    <t>4303 BATONA CT</t>
  </si>
  <si>
    <t>OAKMONT PH 2B, BLOCK 13, LOT 5</t>
  </si>
  <si>
    <t>Pitman Custom Homes, LP</t>
  </si>
  <si>
    <t>RBN25-000234</t>
  </si>
  <si>
    <t>1378 KINGSGATE DR</t>
  </si>
  <si>
    <t>EDGEWATER PH 5, BLOCK 20, LOT 11</t>
  </si>
  <si>
    <t>RBN25-000243</t>
  </si>
  <si>
    <t>2605 FALCON RIDGE DR</t>
  </si>
  <si>
    <t>FALCON RIDGE PHASE 1, BLOCK 2, LOT 2</t>
  </si>
  <si>
    <t>RBN25-000244</t>
  </si>
  <si>
    <t>3613 PARK OAK DR</t>
  </si>
  <si>
    <t>TIFFANY PARK PH 15, BLOCK 7, LOT 26</t>
  </si>
  <si>
    <t>Ed Froehling Builder, Inc.</t>
  </si>
  <si>
    <t>RBN25-000246</t>
  </si>
  <si>
    <t>10711 BLOCKER CT</t>
  </si>
  <si>
    <t>REVEILLE ESTATES PH 2, BLOCK 14, LOT 6, ACRES .13</t>
  </si>
  <si>
    <t>RBN25-000247</t>
  </si>
  <si>
    <t>10709 BLOCKER CT</t>
  </si>
  <si>
    <t>REVEILLE ESTATES PH 2, BLOCK 14, LOT 7, ACRES .132</t>
  </si>
  <si>
    <t>RBN25-000291</t>
  </si>
  <si>
    <t>2253 JETER DR</t>
  </si>
  <si>
    <t>PLEASANT HILL SEC 3 PH 1, BLOCK 5, LOT 2</t>
  </si>
  <si>
    <t>RBN25-000292</t>
  </si>
  <si>
    <t>2429 ROOKE RD</t>
  </si>
  <si>
    <t>PLEASANT HILL SEC 3 PH 1, BLOCK 7, LOT 7</t>
  </si>
  <si>
    <t>RBN25-000293</t>
  </si>
  <si>
    <t>2431 ROOKE RD</t>
  </si>
  <si>
    <t>PLEASANT HILL SEC 3 PH 1, BLOCK 7, LOT 6</t>
  </si>
  <si>
    <t>RBN25-000294</t>
  </si>
  <si>
    <t>2428 ROOKE RD</t>
  </si>
  <si>
    <t>PLEASANT HILL SEC 3 PH 1, BLOCK 4, LOT 36</t>
  </si>
  <si>
    <t>04/25/2025</t>
  </si>
  <si>
    <t>RBN25-000283</t>
  </si>
  <si>
    <t>1613 CONLEE ST</t>
  </si>
  <si>
    <t>CONLEE #3, LOT 9, ACRES .1033</t>
  </si>
  <si>
    <t>Bryan/College Station Habitat for Humanity</t>
  </si>
  <si>
    <t>RBN25-000284</t>
  </si>
  <si>
    <t>2782 MESSENGER WY</t>
  </si>
  <si>
    <t>BONHAM TRACE PH 2, BLOCK 7, LOT 9</t>
  </si>
  <si>
    <t>Blackrock Builders, LLC</t>
  </si>
  <si>
    <t>RBN25-000256</t>
  </si>
  <si>
    <t>2331 JETER DR</t>
  </si>
  <si>
    <t>PLEASANT HILL SEC 3 PH 1, BLOCK 4, LOT 6</t>
  </si>
  <si>
    <t>RBN25-000302</t>
  </si>
  <si>
    <t>1963 CAMBRIA DR</t>
  </si>
  <si>
    <t>GOURD CREEK PH 1, BLOCK 2, LOT 8</t>
  </si>
  <si>
    <t>RBN25-000304</t>
  </si>
  <si>
    <t>1965 CAMBRIA DR</t>
  </si>
  <si>
    <t>GOURD CREEK PH 1, BLOCK 2, LOT 7</t>
  </si>
  <si>
    <t>RBN25-000298</t>
  </si>
  <si>
    <t>5640 HAYDUKE LN</t>
  </si>
  <si>
    <t>OAKMONT PH 3A, BLOCK 28, LOT 20</t>
  </si>
  <si>
    <t>RBN25-000299</t>
  </si>
  <si>
    <t>2430 ROOKE RD</t>
  </si>
  <si>
    <t>PLEASANT HILL SEC 3 PH 1, BLOCK 4, LOT 37</t>
  </si>
  <si>
    <t>RBN25-000300</t>
  </si>
  <si>
    <t>2424 ROOKE RD</t>
  </si>
  <si>
    <t>PLEASANT HILL SEC 3 PH 1, BLOCK 4, LOT 34</t>
  </si>
  <si>
    <t>RBN25-000301</t>
  </si>
  <si>
    <t>5409 SMITH LAKE BLVD</t>
  </si>
  <si>
    <t>PLEASANT HILL SEC 3 PH 1, BLOCK 5, LOT 5</t>
  </si>
  <si>
    <t>04/29/2025</t>
  </si>
  <si>
    <t>RBN25-000306</t>
  </si>
  <si>
    <t>2252 JETER DR</t>
  </si>
  <si>
    <t>PLEASANT HILL SEC 3 PH 1, BLOCK 3, LOT 1</t>
  </si>
  <si>
    <t>RBN25-000307</t>
  </si>
  <si>
    <t>2251 JETER DR</t>
  </si>
  <si>
    <t>PLEASANT HILL SEC 3 PH 1, BLOCK 5, LOT 1</t>
  </si>
  <si>
    <t>RBN25-000281</t>
  </si>
  <si>
    <t>5407 SMITH LAKE BLVD</t>
  </si>
  <si>
    <t>PLEASANT HILL SEC 3 PH 1, BLOCK 5, LOT 4</t>
  </si>
  <si>
    <t>04/17/2025</t>
  </si>
  <si>
    <t>RBN25-000282</t>
  </si>
  <si>
    <t>3612 DAWN CT</t>
  </si>
  <si>
    <t>TIFFANY PARK PH 14, BLOCK 7, LOT 19</t>
  </si>
  <si>
    <t>RBN25-000277</t>
  </si>
  <si>
    <t>2301 JETER DR</t>
  </si>
  <si>
    <t>PLEASANT HILL SEC 3 PH 1, BLOCK 4, LOT 21</t>
  </si>
  <si>
    <t>RBN25-000278</t>
  </si>
  <si>
    <t>5405 SMITH LAKE BLVD</t>
  </si>
  <si>
    <t>PLEASANT HILL SEC 3 PH 1, BLOCK 5, LOT 3</t>
  </si>
  <si>
    <t>RBN25-000285</t>
  </si>
  <si>
    <t>2215 AMBER CT</t>
  </si>
  <si>
    <t>EDGEWATER PH 5, BLOCK 14, LOT 91</t>
  </si>
  <si>
    <t>RBN25-000286</t>
  </si>
  <si>
    <t>2300 JETER DR</t>
  </si>
  <si>
    <t>PLEASANT HILL SEC 3 PH 1, BLOCK 2, LOT 21</t>
  </si>
  <si>
    <t>RBN25-000288</t>
  </si>
  <si>
    <t>3001 SILVERBELL CT</t>
  </si>
  <si>
    <t>THE TRADITIONS PH 20D, BLOCK 7, LOT 7</t>
  </si>
  <si>
    <t>RBN25-000289</t>
  </si>
  <si>
    <t>2793 MESSENGER WY</t>
  </si>
  <si>
    <t>BONHAM TRACE PH 2, BLOCK 6, LOT 4</t>
  </si>
  <si>
    <t>RBN25-000273</t>
  </si>
  <si>
    <t>10721 BLOCKER CT</t>
  </si>
  <si>
    <t>REVEILLE ESTATES PH 2, BLOCK 14, LOT 1, ACRES 0.131</t>
  </si>
  <si>
    <t>RBN25-000274</t>
  </si>
  <si>
    <t>10719 BLOCKER CT</t>
  </si>
  <si>
    <t>REVEILLE ESTATES PH 2, BLOCK 14, LOT 2, ACRES .125</t>
  </si>
  <si>
    <t>RBN25-000275</t>
  </si>
  <si>
    <t>10717 BLOCKER CT</t>
  </si>
  <si>
    <t>REVEILLE ESTATES PH 2, BLOCK 14, LOT 3, ACRES .127</t>
  </si>
  <si>
    <t>RBN25-000259</t>
  </si>
  <si>
    <t>2336 JETER DR</t>
  </si>
  <si>
    <t>PLEASANT HILL SEC 3 PH 1, BLOCK 2, LOT 3</t>
  </si>
  <si>
    <t>RBN25-000260</t>
  </si>
  <si>
    <t>2339 JETER DR</t>
  </si>
  <si>
    <t>PLEASANT HILL SEC 3 PH 1, BLOCK 4, LOT 2</t>
  </si>
  <si>
    <t>RBN25-000261</t>
  </si>
  <si>
    <t>2338 JETER DR</t>
  </si>
  <si>
    <t>PLEASANT HILL SEC 3 PH 1, BLOCK 2, LOT 2</t>
  </si>
  <si>
    <t>RBN25-000262</t>
  </si>
  <si>
    <t>2335 JETER DR</t>
  </si>
  <si>
    <t>PLEASANT HILL SEC 3 PH 1, BLOCK 4, LOT 4</t>
  </si>
  <si>
    <t>RBN25-000263</t>
  </si>
  <si>
    <t>4245 APPALACHIAN TR</t>
  </si>
  <si>
    <t>OAKMONT PH 2C, BLOCK 1, LOT 4</t>
  </si>
  <si>
    <t>RBN25-000264</t>
  </si>
  <si>
    <t>3520 POINTE DU HOC DR</t>
  </si>
  <si>
    <t>RUDDER POINTE PH 5, BLOCK 4, LOT 23</t>
  </si>
  <si>
    <t>RBN25-000265</t>
  </si>
  <si>
    <t>3529 POINTE DU HOC DR</t>
  </si>
  <si>
    <t>RUDDER POINTE PH 5, BLOCK 5, LOT 5</t>
  </si>
  <si>
    <t>RBN25-000266</t>
  </si>
  <si>
    <t>3576 POINTE DU HOC DR</t>
  </si>
  <si>
    <t>RUDDER POINTE PH 5, BLOCK 4, LOT 9</t>
  </si>
  <si>
    <t>RBN25-000270</t>
  </si>
  <si>
    <t>2332 JETER DR</t>
  </si>
  <si>
    <t>PLEASANT HILL SEC 3 PH 1, BLOCK 2, LOT 5</t>
  </si>
  <si>
    <t>RBN25-000271</t>
  </si>
  <si>
    <t>2337 JETER DR</t>
  </si>
  <si>
    <t>PLEASANT HILL SEC 3 PH 1, BLOCK 4, LOT 3</t>
  </si>
  <si>
    <t>RBN25-000272</t>
  </si>
  <si>
    <t>2341 JETER DR</t>
  </si>
  <si>
    <t>PLEASANT HILL SEC 3 PH 1, BLOCK 4, LOT 1</t>
  </si>
  <si>
    <t>RBN25-000305</t>
  </si>
  <si>
    <t>1982 CARTWRIGHT ST</t>
  </si>
  <si>
    <t>PLEASANT HILL PH 1, BLOCK 4, LOT 3</t>
  </si>
  <si>
    <t>Residential - Small Scale Remodel - Exterior Door Only</t>
  </si>
  <si>
    <t>RSR25-000280</t>
  </si>
  <si>
    <t>3402 PARKWAY TE</t>
  </si>
  <si>
    <t>PARKWAY TERRACE PH 1, BLOCK 2, LOT 2</t>
  </si>
  <si>
    <t>RSR25-000312</t>
  </si>
  <si>
    <t>2702 BEXAR GRASS DR</t>
  </si>
  <si>
    <t>ALLEN PARK PH 3, BLOCK 9, LOT 1</t>
  </si>
  <si>
    <t>RSR25-000082</t>
  </si>
  <si>
    <t>1419 DESIRE LN</t>
  </si>
  <si>
    <t>HOPE CROSSING, BLOCK 2, LOT 14</t>
  </si>
  <si>
    <t>Ana Mayorga</t>
  </si>
  <si>
    <t>RSR25-000072</t>
  </si>
  <si>
    <t>1116 ALICE ST</t>
  </si>
  <si>
    <t>THOMAS HEIGHTS, BLOCK 1, LOT 5</t>
  </si>
  <si>
    <t>Celia DeHaro</t>
  </si>
  <si>
    <t>RSR25-000088</t>
  </si>
  <si>
    <t>1602 FINFEATHER RD 309</t>
  </si>
  <si>
    <t>Martha Torres</t>
  </si>
  <si>
    <t>RSR25-000102</t>
  </si>
  <si>
    <t>920 CLEAR LEAF DR 92</t>
  </si>
  <si>
    <t>Salvador Gonzalez</t>
  </si>
  <si>
    <t>RSR25-000121</t>
  </si>
  <si>
    <t>2828 W SH 21 97</t>
  </si>
  <si>
    <t>M&amp;M PH 1, BLOCK 1, LOT 1, ACRES 14.29 BRYAN COUNTRY VILLAGE MHC</t>
  </si>
  <si>
    <t>Juan Ruiz</t>
  </si>
  <si>
    <t>RSR25-000133</t>
  </si>
  <si>
    <t>920 CLEAR LEAF DR 302</t>
  </si>
  <si>
    <t>Olveras Team - Jose L Olvera Jr</t>
  </si>
  <si>
    <t>RSR25-000287</t>
  </si>
  <si>
    <t>920 CLEAR LEAF DR 72</t>
  </si>
  <si>
    <t>April Olguin</t>
  </si>
  <si>
    <t>RSR25-000251</t>
  </si>
  <si>
    <t>2115 MARKLEY DR</t>
  </si>
  <si>
    <t>EDGEWATER PH 2, BLOCK 12, LOT 10</t>
  </si>
  <si>
    <t>Amanda Balleno</t>
  </si>
  <si>
    <t>RSR25-000209</t>
  </si>
  <si>
    <t>920 CLEAR LEAF DR 343B</t>
  </si>
  <si>
    <t>Jose Martinez</t>
  </si>
  <si>
    <t>RSR25-000169</t>
  </si>
  <si>
    <t>3611 PALO VERDE CR</t>
  </si>
  <si>
    <t>THE TRADITIONS PH 35, BLOCK 1, LOT 8</t>
  </si>
  <si>
    <t>Mariott Homes, Inc.</t>
  </si>
  <si>
    <t>RSR25-000248</t>
  </si>
  <si>
    <t>5019 ROYAL ARCH DR</t>
  </si>
  <si>
    <t>OAKMONT PH 4B, BLOCK 32, LOT 1</t>
  </si>
  <si>
    <t>RSR25-000289</t>
  </si>
  <si>
    <t>4749 CONCORDIA DR</t>
  </si>
  <si>
    <t>MIRAMONT PH 7, BLOCK 21, LOT 13</t>
  </si>
  <si>
    <t>RSR25-000075</t>
  </si>
  <si>
    <t>3101 DIAMONDLEAF TRACE</t>
  </si>
  <si>
    <t>THE TRADITIONS PH 18, BLOCK 1, LOT 10</t>
  </si>
  <si>
    <t>Aggieland Roofing</t>
  </si>
  <si>
    <t>RSR25-000047</t>
  </si>
  <si>
    <t>905 ORLEAN ST</t>
  </si>
  <si>
    <t>BRYANS 1ST, BLOCK 7, LOT 43</t>
  </si>
  <si>
    <t>RSR25-000071</t>
  </si>
  <si>
    <t>2110 CABOT CR</t>
  </si>
  <si>
    <t>EAST PARK, BLOCK 4, LOT 5</t>
  </si>
  <si>
    <t>Reyna Hardman</t>
  </si>
  <si>
    <t>RSR25-000105</t>
  </si>
  <si>
    <t>3305 WILLOW RIDGE DR</t>
  </si>
  <si>
    <t>THE TRADITIONS PH 7, BLOCK 1, LOT 8</t>
  </si>
  <si>
    <t>Schulte Roofing Inc.</t>
  </si>
  <si>
    <t>RSR25-000106</t>
  </si>
  <si>
    <t>502 W 17TH ST</t>
  </si>
  <si>
    <t>CITY OF BRYAN TOWNSITE, BLOCK 186, LOT 4</t>
  </si>
  <si>
    <t>RSR25-000109</t>
  </si>
  <si>
    <t>4127 WILLOW OAK ST</t>
  </si>
  <si>
    <t>WHEELER RIDGE PH 1, BLOCK 5, LOT 4</t>
  </si>
  <si>
    <t>RSR25-000110</t>
  </si>
  <si>
    <t>3600 DORCHESTER CT</t>
  </si>
  <si>
    <t>PARK MEADOW, BLOCK 1, LOT 22</t>
  </si>
  <si>
    <t>RSR25-000108</t>
  </si>
  <si>
    <t>4738 TIFFANY PARK CR</t>
  </si>
  <si>
    <t>TIFFANY PARK PH 2, BLOCK 1, LOT 17</t>
  </si>
  <si>
    <t>Final Touch Roofing and Remodeling</t>
  </si>
  <si>
    <t>RSR25-000107</t>
  </si>
  <si>
    <t>4735 TIFFANY PARK CR</t>
  </si>
  <si>
    <t>TIFFANY PARK PH 2, BLOCK 2, LOT 17</t>
  </si>
  <si>
    <t>RSR25-000124</t>
  </si>
  <si>
    <t>1107 BRAESWOOD DR</t>
  </si>
  <si>
    <t>ALLEN FOREST PH 3, BLOCK 9, LOT 4</t>
  </si>
  <si>
    <t>RSR25-000125</t>
  </si>
  <si>
    <t>5308 DRAYCOTT CT</t>
  </si>
  <si>
    <t>COPPERFIELD PH 10E, BLOCK 14, LOT 13</t>
  </si>
  <si>
    <t>RSR25-000126</t>
  </si>
  <si>
    <t>4807 TREADGOLD LN</t>
  </si>
  <si>
    <t>COPPERFIELD PH 10B, BLOCK 3, LOT 35</t>
  </si>
  <si>
    <t>Shilo Roofing</t>
  </si>
  <si>
    <t>RSR25-000127</t>
  </si>
  <si>
    <t>3800 BRIGHTON DR</t>
  </si>
  <si>
    <t>WHEELER RIDGE PH 6, BLOCK 20, LOT 1</t>
  </si>
  <si>
    <t>Hunter Roofing and Restoration LLC</t>
  </si>
  <si>
    <t>RSR25-000128</t>
  </si>
  <si>
    <t>4906 PARK HAMPTON DR</t>
  </si>
  <si>
    <t>TIFFANY PARK PH 7, BLOCK 2, LOT 4</t>
  </si>
  <si>
    <t>ALL ROOFING AND REMODELING CO. INC</t>
  </si>
  <si>
    <t>RSR25-000129</t>
  </si>
  <si>
    <t>2713 PINEHURST CR</t>
  </si>
  <si>
    <t>BRIARCREST ESTATES PH 2, BLOCK 4, LOT 15</t>
  </si>
  <si>
    <t>Cen-Tex Roof Systems</t>
  </si>
  <si>
    <t>RSR25-000130</t>
  </si>
  <si>
    <t>2513 WATERWOOD LN</t>
  </si>
  <si>
    <t>CREEKWOOD ESTATES PH 2, BLOCK 2, LOT 6</t>
  </si>
  <si>
    <t>RSR25-000111</t>
  </si>
  <si>
    <t>3914 OLIVE ST B</t>
  </si>
  <si>
    <t>WOODSON HILLS PH 2, BLOCK 1, LOT 9</t>
  </si>
  <si>
    <t>raymond's roofing &amp; remodeling</t>
  </si>
  <si>
    <t>RSR25-000112</t>
  </si>
  <si>
    <t>808 FRIO CR A</t>
  </si>
  <si>
    <t>VILLA WEST PH 2, BLOCK B, LOT 30</t>
  </si>
  <si>
    <t>RSR25-000114</t>
  </si>
  <si>
    <t>3719 RAVENWOOD DR</t>
  </si>
  <si>
    <t>WHEELER RIDGE PH 6, BLOCK 22, LOT 3</t>
  </si>
  <si>
    <t>RSR25-000115</t>
  </si>
  <si>
    <t>4403 SHERWOOD DR</t>
  </si>
  <si>
    <t>NORTHWOOD PH 1, BLOCK 1, LOT 15 &amp; 14 (15 OF)</t>
  </si>
  <si>
    <t>RSR25-000116</t>
  </si>
  <si>
    <t>3200 WALNUT CREEK CT</t>
  </si>
  <si>
    <t>THE TRADITIONS PH 3, BLOCK 1, LOT 39</t>
  </si>
  <si>
    <t>RSR25-000117</t>
  </si>
  <si>
    <t>2911 OAKSIDE DR</t>
  </si>
  <si>
    <t>THE OAKS PH 5, BLOCK 19, LOT 17</t>
  </si>
  <si>
    <t>Blackhill Roofing Systems</t>
  </si>
  <si>
    <t>RSR25-000118</t>
  </si>
  <si>
    <t>4257 HARDING WY</t>
  </si>
  <si>
    <t>OAKMONT PH 1B, BLOCK 5, LOT 4</t>
  </si>
  <si>
    <t>RSR25-000119</t>
  </si>
  <si>
    <t>4905 PARK LAND DR</t>
  </si>
  <si>
    <t>TIFFANY PARK PH 10, BLOCK 3, LOT 3</t>
  </si>
  <si>
    <t>RSR25-000120</t>
  </si>
  <si>
    <t>3702 PARK GLEN DR</t>
  </si>
  <si>
    <t>TIFFANY PARK PH 11, BLOCK 5, LOT 5</t>
  </si>
  <si>
    <t>RSR25-000170</t>
  </si>
  <si>
    <t>4727 HUNINGTON DR</t>
  </si>
  <si>
    <t>COPPERFIELD PH 4, BLOCK 17, LOT 14</t>
  </si>
  <si>
    <t>RSR25-000171</t>
  </si>
  <si>
    <t>5537 SOMERFORD LN</t>
  </si>
  <si>
    <t>COPPERFIELD PH 2, BLOCK 10, LOT 46</t>
  </si>
  <si>
    <t>The Roofing Consultants</t>
  </si>
  <si>
    <t>RSR25-000172</t>
  </si>
  <si>
    <t>3203 WILDLIFE CR</t>
  </si>
  <si>
    <t>BRIARCREST RIDGE, BLOCK 2, LOT 37</t>
  </si>
  <si>
    <t>RoofMasters BV, LLC</t>
  </si>
  <si>
    <t>RSR25-000173</t>
  </si>
  <si>
    <t>3500 WILDWOOD CT</t>
  </si>
  <si>
    <t>GREENBRIER PH 5, BLOCK 12, LOT 7-R</t>
  </si>
  <si>
    <t>RSR25-000181</t>
  </si>
  <si>
    <t>2315 N PIONEER TR</t>
  </si>
  <si>
    <t>AUSTINS COLONY PH 1, BLOCK 1, LOT 18</t>
  </si>
  <si>
    <t>RSR25-000182</t>
  </si>
  <si>
    <t>5156 MAROON CREEK DR</t>
  </si>
  <si>
    <t>OAKMONT PH 1B, BLOCK 5, LOT 17</t>
  </si>
  <si>
    <t>RSR25-000174</t>
  </si>
  <si>
    <t>4107 GREEN VALLEY DR</t>
  </si>
  <si>
    <t>WHEELER RIDGE PH 1, BLOCK 5, LOT 24</t>
  </si>
  <si>
    <t>LegacyTec Roofing &amp; Construction, LLC</t>
  </si>
  <si>
    <t>RSR25-000175</t>
  </si>
  <si>
    <t>4611 LOCKSFORD DR</t>
  </si>
  <si>
    <t>COPPERFIELD PH 4, BLOCK 18, LOT 6</t>
  </si>
  <si>
    <t>RSR25-000176</t>
  </si>
  <si>
    <t>2522 WILLOW BEND DR</t>
  </si>
  <si>
    <t>CULPEPPER MANOR PH 3, BLOCK 1, LOT 4 &amp; 10 OF 3</t>
  </si>
  <si>
    <t>RSR25-000159</t>
  </si>
  <si>
    <t>2926 AMBROSE DR</t>
  </si>
  <si>
    <t>AUSTINS COLONY PH 11B, BLOCK 1, LOT 49</t>
  </si>
  <si>
    <t>Creekview Roofing</t>
  </si>
  <si>
    <t>RSR25-000158</t>
  </si>
  <si>
    <t>4035 GREEN VALLEY DR</t>
  </si>
  <si>
    <t>WHEELER RIDGE PH 1, BLOCK 5, LOT 28</t>
  </si>
  <si>
    <t>RSR25-000152</t>
  </si>
  <si>
    <t>3902 PARK MEADOW LN</t>
  </si>
  <si>
    <t>PARK VILLAGE, BLOCK 2, LOT 2</t>
  </si>
  <si>
    <t>RSR25-000160</t>
  </si>
  <si>
    <t>4509 KINGSDALE DR</t>
  </si>
  <si>
    <t>BROOKHAVEN PH 1, BLOCK 3, LOT 21</t>
  </si>
  <si>
    <t>RSR25-000161</t>
  </si>
  <si>
    <t>803 AVONDALE AV</t>
  </si>
  <si>
    <t>BROOK HOLLOW #2, BLOCK 1, LOT 15</t>
  </si>
  <si>
    <t>RSR25-000162</t>
  </si>
  <si>
    <t>5119 MAROON CREEK DR</t>
  </si>
  <si>
    <t>OAKMONT PH 1B, BLOCK 7, LOT 11</t>
  </si>
  <si>
    <t>RSR25-000163</t>
  </si>
  <si>
    <t>3800 BARNSLEY CT</t>
  </si>
  <si>
    <t>PARK MEADOW, BLOCK 1, LOT 9</t>
  </si>
  <si>
    <t>RSR25-000164</t>
  </si>
  <si>
    <t>3911 ESQUIRE CT</t>
  </si>
  <si>
    <t>AUSTINS ESTATES PH 4A, BLOCK 1, LOT 10, ACRES 1.02</t>
  </si>
  <si>
    <t>RSR25-000165</t>
  </si>
  <si>
    <t>5001 BRIARPARC CT</t>
  </si>
  <si>
    <t>PARK MEADOW, BLOCK 1, LOT 55</t>
  </si>
  <si>
    <t>RSR25-000166</t>
  </si>
  <si>
    <t>4603 PARK RIDGE</t>
  </si>
  <si>
    <t>TIFFANY PARK PH 3, BLOCK 1, LOT 11</t>
  </si>
  <si>
    <t>RSR25-000167</t>
  </si>
  <si>
    <t>4707 HUNINGTON DR</t>
  </si>
  <si>
    <t>COPPERFIELD PH 4, BLOCK 17, LOT 4</t>
  </si>
  <si>
    <t>RSR25-000168</t>
  </si>
  <si>
    <t>5159 MAROON CREEK DR</t>
  </si>
  <si>
    <t>OAKMONT PH 1B, BLOCK 5, LOT 10</t>
  </si>
  <si>
    <t>RSR25-000134</t>
  </si>
  <si>
    <t>4009 GLENN OAKS DR</t>
  </si>
  <si>
    <t>TANGLEWOOD UNIT 1, BLOCK 6, LOT 9</t>
  </si>
  <si>
    <t>Your TX Roofer</t>
  </si>
  <si>
    <t>RSR25-000122</t>
  </si>
  <si>
    <t>2807 WOODMEADOW DR</t>
  </si>
  <si>
    <t>THE OAKS PH 5, BLOCK 17, LOT 28</t>
  </si>
  <si>
    <t>RSR25-000138</t>
  </si>
  <si>
    <t>4801 TREADGOLD LN</t>
  </si>
  <si>
    <t>COPPERFIELD PH 10B, BLOCK 3, LOT 32</t>
  </si>
  <si>
    <t>RSR25-000139</t>
  </si>
  <si>
    <t>5205 BLOOMSBURY WY</t>
  </si>
  <si>
    <t>COPPERFIELD PH 10D, BLOCK 13, LOT 10</t>
  </si>
  <si>
    <t>RSR25-000140</t>
  </si>
  <si>
    <t>4744 RENWICK DR</t>
  </si>
  <si>
    <t>COPPERFIELD PH 4, BLOCK 20, LOT 23</t>
  </si>
  <si>
    <t>RSR25-000141</t>
  </si>
  <si>
    <t>1309 E WJB</t>
  </si>
  <si>
    <t>JOHN F ETTLE PH 2, BLOCK 1, LOT 11-14 &amp; 38-41 &amp; W HALF OF 15</t>
  </si>
  <si>
    <t>RSR25-000142</t>
  </si>
  <si>
    <t>3902 FOURTH ST</t>
  </si>
  <si>
    <t>NORTH OAKWOOD, BLOCK 15, LOT 9</t>
  </si>
  <si>
    <t>RSR25-000143</t>
  </si>
  <si>
    <t>5035 GREENSTONE WY</t>
  </si>
  <si>
    <t>OAKMONT PH 1B, BLOCK 12, LOT 1</t>
  </si>
  <si>
    <t>RSR25-000144</t>
  </si>
  <si>
    <t>4902 FAIRFIELD CT</t>
  </si>
  <si>
    <t>PARK MEADOW, BLOCK 3, LOT 10</t>
  </si>
  <si>
    <t>RSR25-000145</t>
  </si>
  <si>
    <t>4270 HARDING WY</t>
  </si>
  <si>
    <t>OAKMONT PH 1B, BLOCK 8, LOT 10</t>
  </si>
  <si>
    <t>RSR25-000146</t>
  </si>
  <si>
    <t>4703 WESTMINSTER DR</t>
  </si>
  <si>
    <t>COPPERFIELD PH 9, BLOCK 29, LOT 10</t>
  </si>
  <si>
    <t>RSR25-000153</t>
  </si>
  <si>
    <t>5633 MIDDLEBURY DR</t>
  </si>
  <si>
    <t>COPPERFIELD PH 6, BLOCK 22, LOT 11</t>
  </si>
  <si>
    <t>RSR25-000154</t>
  </si>
  <si>
    <t>3711 TANGLEWOOD DR</t>
  </si>
  <si>
    <t>SOUTHVIEW TERRACE, BLOCK 6, LOT 6 &amp; 1.5 TRI OF 7</t>
  </si>
  <si>
    <t>RSR25-000155</t>
  </si>
  <si>
    <t>5653 CHELSEA CR</t>
  </si>
  <si>
    <t>COPPERFIELD PH 2, BLOCK 10, LOT 9</t>
  </si>
  <si>
    <t>RSR25-000156</t>
  </si>
  <si>
    <t>5003 BRIARPARC CT</t>
  </si>
  <si>
    <t>PARK MEADOW, BLOCK 1, LOT 56</t>
  </si>
  <si>
    <t>RSR25-000151</t>
  </si>
  <si>
    <t>713 EAGLE PASS ST</t>
  </si>
  <si>
    <t>MEADOWBROOK, LOT 57 &amp; HLF OF 58</t>
  </si>
  <si>
    <t>RSR25-000148</t>
  </si>
  <si>
    <t>2304 BURTON DR</t>
  </si>
  <si>
    <t>CULPEPPER MANOR PH 2, BLOCK 9, LOT 11</t>
  </si>
  <si>
    <t>RSR25-000149</t>
  </si>
  <si>
    <t>2810 BROADMOOR DR</t>
  </si>
  <si>
    <t>BRIARCREST ESTATES PH 5, BLOCK 1, LOT 6</t>
  </si>
  <si>
    <t>RSR25-000150</t>
  </si>
  <si>
    <t>4264 HARDING WY</t>
  </si>
  <si>
    <t>OAKMONT PH 1B, BLOCK 8, LOT 8</t>
  </si>
  <si>
    <t>Antler Roofing LLC</t>
  </si>
  <si>
    <t>RSR25-000123</t>
  </si>
  <si>
    <t>3407 DOVECOTE WY</t>
  </si>
  <si>
    <t>GREENBRIER PH 4, BLOCK 14, LOT 18</t>
  </si>
  <si>
    <t>RSR25-000135</t>
  </si>
  <si>
    <t>3612 PARK MEADOW LN</t>
  </si>
  <si>
    <t>PARK MEADOW, BLOCK 1, LOT 30</t>
  </si>
  <si>
    <t>RSR25-000136</t>
  </si>
  <si>
    <t>1802 GRAY STONE DR</t>
  </si>
  <si>
    <t>CARRIAGE HILLS PH 1, BLOCK 3, LOT 2</t>
  </si>
  <si>
    <t>RSR25-000137</t>
  </si>
  <si>
    <t>5800 KNIGHTSBRIDGE LN</t>
  </si>
  <si>
    <t>COPPERFIELD PH 1, BLOCK 3, LOT 8</t>
  </si>
  <si>
    <t>RSR25-000290</t>
  </si>
  <si>
    <t>2002 SANDALWOOD LN</t>
  </si>
  <si>
    <t>COBBLESTONE ADDITION, BLOCK C, LOT 7</t>
  </si>
  <si>
    <t>RSR25-000291</t>
  </si>
  <si>
    <t>3991 HICKS LN</t>
  </si>
  <si>
    <t>A004901, J W SCOTT (ICL), TRACT 25, 1.3 ACRES</t>
  </si>
  <si>
    <t>RSR25-000292</t>
  </si>
  <si>
    <t>4203 MEADOWBROOK DR</t>
  </si>
  <si>
    <t>WHEELER RIDGE PH 1, BLOCK 7, LOT 18</t>
  </si>
  <si>
    <t>Quick Roofing LLC</t>
  </si>
  <si>
    <t>RSR25-000293</t>
  </si>
  <si>
    <t>5508 SOMERFORD LN</t>
  </si>
  <si>
    <t>COPPERFIELD PH 2, BLOCK 12, LOT 12</t>
  </si>
  <si>
    <t>Sustainable Roofing, LLC</t>
  </si>
  <si>
    <t>RSR25-000294</t>
  </si>
  <si>
    <t>3708 SWEETBRIAR DR</t>
  </si>
  <si>
    <t>ENCHANTED MEADOWS PH 3, BLOCK 4, LOT 24</t>
  </si>
  <si>
    <t>RSR25-000295</t>
  </si>
  <si>
    <t>3009 BROADMOOR DR</t>
  </si>
  <si>
    <t>BRIARCREST ESTATES PH 5, BLOCK 1, LOT 38</t>
  </si>
  <si>
    <t>RSR25-000296</t>
  </si>
  <si>
    <t>2906 PARTRIDGE CR</t>
  </si>
  <si>
    <t>BRIARCREST ESTATES PH 1, BLOCK 2, LOT 15</t>
  </si>
  <si>
    <t>RSR25-000297</t>
  </si>
  <si>
    <t>3233 WALNUT CREEK CT</t>
  </si>
  <si>
    <t>THE TRADITIONS PH 3, BLOCK 1, LOT 17</t>
  </si>
  <si>
    <t>RSR25-000298</t>
  </si>
  <si>
    <t>2912 BURNING TREE CT</t>
  </si>
  <si>
    <t>BRIARCREST ESTATES PH 5, BLOCK 2, LOT 3</t>
  </si>
  <si>
    <t>RSR25-000301</t>
  </si>
  <si>
    <t>737 S ROSEMARY DR</t>
  </si>
  <si>
    <t>BEVERLY ESTATES, LOT 72 (PT OF), ACRES 1.48</t>
  </si>
  <si>
    <t>RSR25-000302</t>
  </si>
  <si>
    <t>4102 SHAWNEE CR</t>
  </si>
  <si>
    <t>WHEELER RIDGE PH 3, BLOCK 1, LOT 12</t>
  </si>
  <si>
    <t>RSR25-000303</t>
  </si>
  <si>
    <t>3425 DOVECOTE WY</t>
  </si>
  <si>
    <t>GREENBRIER PH 4, BLOCK 14, LOT 9</t>
  </si>
  <si>
    <t>RSR25-000304</t>
  </si>
  <si>
    <t>4116 WILLOW OAK ST</t>
  </si>
  <si>
    <t>WHEELER RIDGE PH 1, BLOCK 4, LOT 8</t>
  </si>
  <si>
    <t>RSR25-000305</t>
  </si>
  <si>
    <t>2307 E BRIARGATE DR</t>
  </si>
  <si>
    <t>BRIARCREST VALLEY PH 6, BLOCK 1, LOT 13</t>
  </si>
  <si>
    <t>RSR25-000307</t>
  </si>
  <si>
    <t>4314 APPALACHIAN TR</t>
  </si>
  <si>
    <t>OAKMONT PH 2A, BLOCK 27, LOT 3</t>
  </si>
  <si>
    <t>RSR25-000288</t>
  </si>
  <si>
    <t>2601 WAYSIDE DR</t>
  </si>
  <si>
    <t>CULPEPPER MANOR PH 2, BLOCK 15, LOT 8 &amp; 20 OF 7</t>
  </si>
  <si>
    <t>RSR25-000285</t>
  </si>
  <si>
    <t>4706 WINCHESTER DR</t>
  </si>
  <si>
    <t>COPPERFIELD PH 10B, BLOCK 4, LOT 20</t>
  </si>
  <si>
    <t>RSR25-000286</t>
  </si>
  <si>
    <t>3306 WOODCREST DR</t>
  </si>
  <si>
    <t>TIFFANY PARK PH 11, BLOCK 4, LOT 4</t>
  </si>
  <si>
    <t>RSR25-000284</t>
  </si>
  <si>
    <t>4908 PARK HAMPTON DR</t>
  </si>
  <si>
    <t>TIFFANY PARK PH 7, BLOCK 2, LOT 5</t>
  </si>
  <si>
    <t>RSR25-000283</t>
  </si>
  <si>
    <t>306 LAUREL ST</t>
  </si>
  <si>
    <t>BORDERBROOK PH 1, BLOCK 2, LOT 9 (10) &amp; 60 OF 10</t>
  </si>
  <si>
    <t>Texas Metal Structures, LLC</t>
  </si>
  <si>
    <t>RSR25-000281</t>
  </si>
  <si>
    <t>1011 EDGEWOOD DR</t>
  </si>
  <si>
    <t>NORTH GARDEN ACRES PH 1, BLOCK 6, LOT 2</t>
  </si>
  <si>
    <t>RSR25-000282</t>
  </si>
  <si>
    <t>3700 EASTSHIRE CT</t>
  </si>
  <si>
    <t>WINDOVER EAST PH 4, BLOCK 9, LOT 29</t>
  </si>
  <si>
    <t>Serenity Roofing &amp; Construction</t>
  </si>
  <si>
    <t>RSR25-000178</t>
  </si>
  <si>
    <t>3505 HILLCREST</t>
  </si>
  <si>
    <t>SCASTA PLACE PH 3, BLOCK 3, LOT 23 (16 TRI), 75 OF 24 &amp; 35 TRI O</t>
  </si>
  <si>
    <t>RSR25-000269</t>
  </si>
  <si>
    <t>504 CRESCENT DR</t>
  </si>
  <si>
    <t>NORTH OAKWOOD, BLOCK 14, LOT 13 &amp; HLF OF ALLEY</t>
  </si>
  <si>
    <t>RSR25-000271</t>
  </si>
  <si>
    <t>3707 STILLMEADOW DR</t>
  </si>
  <si>
    <t>ENCHANTED MEADOWS PH 4, BLOCK 3, LOT 30 &amp; 12 OF 29</t>
  </si>
  <si>
    <t>RSR25-000268</t>
  </si>
  <si>
    <t>2705 ECHO GLEN CR</t>
  </si>
  <si>
    <t>ALLEN FOREST PH 4, BLOCK 10, LOT 1</t>
  </si>
  <si>
    <t>RSR25-000249</t>
  </si>
  <si>
    <t>3909 WINDWOOD CR</t>
  </si>
  <si>
    <t>WHEELER RIDGE PH 4, BLOCK 6, LOT 40</t>
  </si>
  <si>
    <t>RSR25-000250</t>
  </si>
  <si>
    <t>5604 HAMPTON CT</t>
  </si>
  <si>
    <t>COPPERFIELD PH 8, BLOCK 26, LOT 7</t>
  </si>
  <si>
    <t>RSR25-000179</t>
  </si>
  <si>
    <t>920 CLEAR LEAF DR 95</t>
  </si>
  <si>
    <t>RSR25-000180</t>
  </si>
  <si>
    <t>4701 WESTMINSTER DR</t>
  </si>
  <si>
    <t>COPPERFIELD PH 9, BLOCK 29, LOT 9</t>
  </si>
  <si>
    <t>RSR25-000230</t>
  </si>
  <si>
    <t>6201 CROMWELL CT</t>
  </si>
  <si>
    <t>COPPERFIELD PH 10C, BLOCK 7, LOT 18</t>
  </si>
  <si>
    <t>Diamond w Roofing</t>
  </si>
  <si>
    <t>RSR25-000231</t>
  </si>
  <si>
    <t>4762 TIFFANY PARK CR</t>
  </si>
  <si>
    <t>TIFFANY PARK PH 2, BLOCK 1, LOT 5</t>
  </si>
  <si>
    <t>RSR25-000233</t>
  </si>
  <si>
    <t>5501 SOMERFORD LN</t>
  </si>
  <si>
    <t>COPPERFIELD PH 2, BLOCK 10, LOT 55</t>
  </si>
  <si>
    <t>SM Construction</t>
  </si>
  <si>
    <t>RSR25-000252</t>
  </si>
  <si>
    <t>3808 VALLEY OAKS DR</t>
  </si>
  <si>
    <t>THE OAKS PH 8, BLOCK 23, LOT 5 &amp; 6</t>
  </si>
  <si>
    <t>RSR25-000253</t>
  </si>
  <si>
    <t>3801 BRIGHTON DR</t>
  </si>
  <si>
    <t>WHEELER RIDGE PH 6, BLOCK 16, LOT 1</t>
  </si>
  <si>
    <t>Rite Roofing</t>
  </si>
  <si>
    <t>RSR25-000254</t>
  </si>
  <si>
    <t>4614 HARROW CT</t>
  </si>
  <si>
    <t>COPPERFIELD PH 1, BLOCK 6, LOT 1R</t>
  </si>
  <si>
    <t>1876 Roofing &amp; Construction</t>
  </si>
  <si>
    <t>RSR25-000255</t>
  </si>
  <si>
    <t>5002 GREYROCK DR</t>
  </si>
  <si>
    <t>OAKMONT PH 2A, BLOCK 25, LOT 2</t>
  </si>
  <si>
    <t>RSR25-000256</t>
  </si>
  <si>
    <t>3914 PARK HURST DR</t>
  </si>
  <si>
    <t>TIFFANY PARK PH 5, BLOCK 1, LOT 9</t>
  </si>
  <si>
    <t>Elite Roofing LLC</t>
  </si>
  <si>
    <t>RSR25-000257</t>
  </si>
  <si>
    <t>4102 SETTLERS WY</t>
  </si>
  <si>
    <t>AUSTINS COLONY PH 7A, BLOCK 3, LOT 11</t>
  </si>
  <si>
    <t>RSR25-000258</t>
  </si>
  <si>
    <t>4913 PARK ROW PL</t>
  </si>
  <si>
    <t>TIFFANY PARK PH 8, BLOCK 2, LOT 10</t>
  </si>
  <si>
    <t>RSR25-000261</t>
  </si>
  <si>
    <t>3913 OLD OAKS DR</t>
  </si>
  <si>
    <t>THE OAKS PH 5, BLOCK 22, LOT 4</t>
  </si>
  <si>
    <t>RSR25-000262</t>
  </si>
  <si>
    <t>3925 PARK MEADOW LN</t>
  </si>
  <si>
    <t>PARK VILLAGE, BLOCK 1, LOT 16</t>
  </si>
  <si>
    <t>RSR25-000263</t>
  </si>
  <si>
    <t>3512 OAKSIDE DR</t>
  </si>
  <si>
    <t>THE OAKS PH 7, LOT 29</t>
  </si>
  <si>
    <t>RSR25-000264</t>
  </si>
  <si>
    <t>3508 BROAD OAK CR</t>
  </si>
  <si>
    <t>WHEELER RIDGE PH 1, BLOCK 8, LOT 20</t>
  </si>
  <si>
    <t>H. Bond Construction, Inc.</t>
  </si>
  <si>
    <t>RSR25-000266</t>
  </si>
  <si>
    <t>2613 LOUISA CT</t>
  </si>
  <si>
    <t>BRIAR MEADOWS, BLOCK 2, LOT 21</t>
  </si>
  <si>
    <t>RSR25-000267</t>
  </si>
  <si>
    <t>300 REDBUD ST</t>
  </si>
  <si>
    <t>OAK TERRACE (BRYAN), BLOCK 2, LOT 9 &amp; 57 OF 10</t>
  </si>
  <si>
    <t>RSR25-000259</t>
  </si>
  <si>
    <t>4719 HUNINGTON DR</t>
  </si>
  <si>
    <t>COPPERFIELD PH 4, BLOCK 17, LOT 10</t>
  </si>
  <si>
    <t>Apollo Roofing</t>
  </si>
  <si>
    <t>RSR25-000260</t>
  </si>
  <si>
    <t>3609 BROCKHAMPTON DR</t>
  </si>
  <si>
    <t>WHEELER RIDGE PH 6, BLOCK 22, LOT 13</t>
  </si>
  <si>
    <t>RSR25-000272</t>
  </si>
  <si>
    <t>4004 KNIGHTSBRIDGE LN</t>
  </si>
  <si>
    <t>COPPERFIELD PH 1, BLOCK 2, LOT 10</t>
  </si>
  <si>
    <t>RSR25-000273</t>
  </si>
  <si>
    <t>809 E NORTH AV</t>
  </si>
  <si>
    <t>NORTH GARDEN ACRES PH 1, BLOCK 3, LOT 23</t>
  </si>
  <si>
    <t>RSR25-000274</t>
  </si>
  <si>
    <t>1942 CAMBRIA DR</t>
  </si>
  <si>
    <t>BOULDER CREEK, BLOCK 2, LOT 21, ACRES .134</t>
  </si>
  <si>
    <t>RSR25-000275</t>
  </si>
  <si>
    <t>2529 PINON CT</t>
  </si>
  <si>
    <t>ALLEN RIDGE PH 1, BLOCK 2, LOT 19</t>
  </si>
  <si>
    <t>OnPoint Roofing</t>
  </si>
  <si>
    <t>RSR25-000276</t>
  </si>
  <si>
    <t>3811 COURTNEY CR</t>
  </si>
  <si>
    <t>THE OAKS PH 1, BLOCK 2, LOT 12</t>
  </si>
  <si>
    <t>RSR25-000278</t>
  </si>
  <si>
    <t>2102 DUMFRIES DR</t>
  </si>
  <si>
    <t>EDGEWATER PH 1, BLOCK 8, LOT 2</t>
  </si>
  <si>
    <t>RSR25-000279</t>
  </si>
  <si>
    <t>1704 MOCKINGBIRD RD</t>
  </si>
  <si>
    <t>BEN MILAM, BLOCK 5, LOT 16</t>
  </si>
  <si>
    <t>Y.A.C.</t>
  </si>
  <si>
    <t>RSR25-000210</t>
  </si>
  <si>
    <t>4605 KENSINGTON RD</t>
  </si>
  <si>
    <t>COPPERFIELD PH 1, BLOCK 6, LOT 34</t>
  </si>
  <si>
    <t>RSR25-000211</t>
  </si>
  <si>
    <t>4604 LOCKSFORD DR</t>
  </si>
  <si>
    <t>COPPERFIELD PH 4, BLOCK 19, LOT 7</t>
  </si>
  <si>
    <t>RSR25-000212</t>
  </si>
  <si>
    <t>4716 HUNINGTON DR</t>
  </si>
  <si>
    <t>COPPERFIELD PH 4, BLOCK 18, LOT 15</t>
  </si>
  <si>
    <t>Quest Exteriors</t>
  </si>
  <si>
    <t>RSR25-000226</t>
  </si>
  <si>
    <t>4722 TIFFANY PARK CR</t>
  </si>
  <si>
    <t>TIFFANY PARK PH 2, BLOCK 1, LOT 25</t>
  </si>
  <si>
    <t>RSR25-000227</t>
  </si>
  <si>
    <t>3613 BROCKHAMPTON DR</t>
  </si>
  <si>
    <t>WHEELER RIDGE PH 6, BLOCK 22, LOT 12</t>
  </si>
  <si>
    <t>RSR25-000228</t>
  </si>
  <si>
    <t>3211 BROADMOOR DR</t>
  </si>
  <si>
    <t>BRIARCREST NORTHWEST PH 1, BLOCK 3, LOT 8</t>
  </si>
  <si>
    <t>RSR25-000229</t>
  </si>
  <si>
    <t>4738 RENWICK DR</t>
  </si>
  <si>
    <t>COPPERFIELD PH 4, BLOCK 20, LOT 20</t>
  </si>
  <si>
    <t>RSR25-000214</t>
  </si>
  <si>
    <t>4509 SUTTON CT</t>
  </si>
  <si>
    <t>WHEELER RIDGE PH 5, BLOCK 10, LOT 24</t>
  </si>
  <si>
    <t>Double J Construction &amp; Roofing</t>
  </si>
  <si>
    <t>RSR25-000215</t>
  </si>
  <si>
    <t>3412 SPRING LN</t>
  </si>
  <si>
    <t>PARKWAY TERRACE PH 2, BLOCK 2, LOT 18</t>
  </si>
  <si>
    <t>RSR25-000216</t>
  </si>
  <si>
    <t>3922 AUSTINS ESTATES DR</t>
  </si>
  <si>
    <t>AUSTINS ESTATES PH 3A, BLOCK 4, LOT 19, ACRES 2.3</t>
  </si>
  <si>
    <t>RSR25-000220</t>
  </si>
  <si>
    <t>4915 S OAKLAND LN</t>
  </si>
  <si>
    <t>OAKLAND LAKES PH 1, BLOCK 3, LOT 13-14</t>
  </si>
  <si>
    <t>RSR25-000221</t>
  </si>
  <si>
    <t>3044 HICKORY RIDGE CR</t>
  </si>
  <si>
    <t>THE TRADITIONS PH 5, BLOCK 1, LOT 23</t>
  </si>
  <si>
    <t>RSR25-000222</t>
  </si>
  <si>
    <t>3708 BRIGHTON DR</t>
  </si>
  <si>
    <t>WHEELER RIDGE PH 6, BLOCK 21, LOT 8</t>
  </si>
  <si>
    <t>RSR25-000223</t>
  </si>
  <si>
    <t>516 HELENA ST</t>
  </si>
  <si>
    <t>HOLICK PH 3 (BRYAN), BLOCK 3, LOT 10</t>
  </si>
  <si>
    <t>Incredible Roofing LLC</t>
  </si>
  <si>
    <t>RSR25-000225</t>
  </si>
  <si>
    <t>800 WALNUT ST</t>
  </si>
  <si>
    <t>OAK GROVE PARK, BLOCK 27, LOT 9 &amp; 10</t>
  </si>
  <si>
    <t>Dixia Sanchez</t>
  </si>
  <si>
    <t>RSR25-000242</t>
  </si>
  <si>
    <t>3605 CEDAR OAK CR</t>
  </si>
  <si>
    <t>WHEELER RIDGE PH 1, BLOCK 7, LOT 14</t>
  </si>
  <si>
    <t>RSR25-000243</t>
  </si>
  <si>
    <t>3716 BRIGHTON DR</t>
  </si>
  <si>
    <t>WHEELER RIDGE PH 6, BLOCK 21, LOT 9</t>
  </si>
  <si>
    <t>RSR25-000244</t>
  </si>
  <si>
    <t>3403 PARKWAY TE</t>
  </si>
  <si>
    <t>PARKWAY TERRACE PH 1, BLOCK 1, LOT 2, 40 OF 3 &amp; ADJ .141AC</t>
  </si>
  <si>
    <t>Remedy Roofing Inc</t>
  </si>
  <si>
    <t>RSR25-000245</t>
  </si>
  <si>
    <t>504 E BROOKSIDE DR</t>
  </si>
  <si>
    <t>NORTH OAKWOOD, BLOCK 2, LOT 11</t>
  </si>
  <si>
    <t>RSR25-000246</t>
  </si>
  <si>
    <t>3469 LOCKETT CR</t>
  </si>
  <si>
    <t>GREENBRIER PH 8/10, BLOCK 4, LOT 11</t>
  </si>
  <si>
    <t>RSR25-000247</t>
  </si>
  <si>
    <t>5007 FAIRFIELD CT</t>
  </si>
  <si>
    <t>PARK MEADOW, BLOCK 3, LOT 27</t>
  </si>
  <si>
    <t>RSR25-000234</t>
  </si>
  <si>
    <t>3902 PARK HURST DR</t>
  </si>
  <si>
    <t>TIFFANY PARK PH 5, BLOCK 1, LOT 15</t>
  </si>
  <si>
    <t>RSR25-000236</t>
  </si>
  <si>
    <t>5303 DRAYCOTT CT</t>
  </si>
  <si>
    <t>COPPERFIELD PH 10E, BLOCK 14, LOT 23</t>
  </si>
  <si>
    <t>RSR25-000237</t>
  </si>
  <si>
    <t>3517 SPRING LN</t>
  </si>
  <si>
    <t>BRIARGROVE PH 5, BLOCK 3, LOT 13</t>
  </si>
  <si>
    <t>RSR25-000238</t>
  </si>
  <si>
    <t>3919 PARK MEADOW LN</t>
  </si>
  <si>
    <t>PARK VILLAGE, BLOCK 1, LOT 13</t>
  </si>
  <si>
    <t>RSR25-000239</t>
  </si>
  <si>
    <t>4616 KENSINGTON RD</t>
  </si>
  <si>
    <t>COPPERFIELD PH 1, BLOCK 7, LOT 5</t>
  </si>
  <si>
    <t>RSR25-000240</t>
  </si>
  <si>
    <t>3914 PARK MEADOW LN</t>
  </si>
  <si>
    <t>PARK VILLAGE, BLOCK 2, LOT 8</t>
  </si>
  <si>
    <t>RSR25-000241</t>
  </si>
  <si>
    <t>312 FOCH ST</t>
  </si>
  <si>
    <t>OAK TERRACE (BRYAN), BLOCK 5, LOT 16</t>
  </si>
  <si>
    <t>RSR25-000189</t>
  </si>
  <si>
    <t>3802 PARK VILLAGE CT</t>
  </si>
  <si>
    <t>PARK VILLAGE, BLOCK 1, LOT 9</t>
  </si>
  <si>
    <t>RSR25-000190</t>
  </si>
  <si>
    <t>508 BOULEVARD ST</t>
  </si>
  <si>
    <t>OAK GROVE PARK, BLOCK 44, LOT 6 &amp; 10 ALLEY</t>
  </si>
  <si>
    <t>RSR25-000185</t>
  </si>
  <si>
    <t>2307 OXFORD ST</t>
  </si>
  <si>
    <t>LESTERS WINDOVER PLACE PH 2, BLOCK 6, LOT 17 (10 OF) &amp; 85 OF 18</t>
  </si>
  <si>
    <t>RSR25-000186</t>
  </si>
  <si>
    <t>4002 STILLMEADOW DR</t>
  </si>
  <si>
    <t>ENCHANTED MEADOWS PH 1, BLOCK 5, LOT 7</t>
  </si>
  <si>
    <t>RSR25-000187</t>
  </si>
  <si>
    <t>2907 RIVER OAKS CR</t>
  </si>
  <si>
    <t>THE OAKS PH 5, BLOCK 19, LOT 4</t>
  </si>
  <si>
    <t>RSR25-000188</t>
  </si>
  <si>
    <t>4740 TIFFANY PARK CR</t>
  </si>
  <si>
    <t>TIFFANY PARK PH 2, BLOCK 1, LOT 16</t>
  </si>
  <si>
    <t>RSR25-000184</t>
  </si>
  <si>
    <t>4326 MEADOWBROOK DR</t>
  </si>
  <si>
    <t>WHEELER RIDGE PH 4, BLOCK 9, LOT 22</t>
  </si>
  <si>
    <t>RSR25-000183</t>
  </si>
  <si>
    <t>3906 RAVENWOOD DR</t>
  </si>
  <si>
    <t>WHEELER RIDGE PH 4, BLOCK 6, LOT 19</t>
  </si>
  <si>
    <t>RSR25-000192</t>
  </si>
  <si>
    <t>3900 OAK BEND DR</t>
  </si>
  <si>
    <t>THE OAKS PH 5, BLOCK 14, LOT 17</t>
  </si>
  <si>
    <t>RSR25-000193</t>
  </si>
  <si>
    <t>5152 MAROON CREEK DR</t>
  </si>
  <si>
    <t>OAKMONT PH 1B, BLOCK 5, LOT 19</t>
  </si>
  <si>
    <t>RSR25-000194</t>
  </si>
  <si>
    <t>4214 WILLOW OAK ST</t>
  </si>
  <si>
    <t>WHEELER RIDGE PH 1, BLOCK 3, LOT 3</t>
  </si>
  <si>
    <t>RSR25-000195</t>
  </si>
  <si>
    <t>2529 MANCHESTER DR</t>
  </si>
  <si>
    <t>WINDOVER EAST PH 5, BLOCK 8, LOT 32</t>
  </si>
  <si>
    <t>RSR25-000196</t>
  </si>
  <si>
    <t>3704 STILLMEADOW DR</t>
  </si>
  <si>
    <t>ENCHANTED MEADOWS PH 4, BLOCK 1, LOT 8 (LESS 5)</t>
  </si>
  <si>
    <t>RSR25-000197</t>
  </si>
  <si>
    <t>4318 APPALACHIAN TR</t>
  </si>
  <si>
    <t>OAKMONT PH 2A, BLOCK 27, LOT 1</t>
  </si>
  <si>
    <t>RSR25-000198</t>
  </si>
  <si>
    <t>3812 VALLEY OAKS DR</t>
  </si>
  <si>
    <t>THE OAKS PH 8, BLOCK 23, LOT 7</t>
  </si>
  <si>
    <t>RSR25-000199</t>
  </si>
  <si>
    <t>3608 MEADOW OAKS LN</t>
  </si>
  <si>
    <t>THE OAKS PH 3, BLOCK 6, LOT 13 LESS 4</t>
  </si>
  <si>
    <t>RSR25-000200</t>
  </si>
  <si>
    <t>3707 CRESTON LN</t>
  </si>
  <si>
    <t>PARK MEADOW, BLOCK 2, LOT 1</t>
  </si>
  <si>
    <t>RSR25-000201</t>
  </si>
  <si>
    <t>2731 COLONY VILLAGE DR</t>
  </si>
  <si>
    <t>AUSTINS COLONY PH 10B, BLOCK 1, LOT 42</t>
  </si>
  <si>
    <t>RSR25-000202</t>
  </si>
  <si>
    <t>4255 HARDING WY</t>
  </si>
  <si>
    <t>OAKMONT PH 1B, BLOCK 5, LOT 3</t>
  </si>
  <si>
    <t>RSR25-000203</t>
  </si>
  <si>
    <t>3814 WINDRIDGE DR</t>
  </si>
  <si>
    <t>THE OAKS PH 4, BLOCK 10, LOT 14</t>
  </si>
  <si>
    <t>RSR25-000204</t>
  </si>
  <si>
    <t>4508 PEMBROOK LN</t>
  </si>
  <si>
    <t>COPPERFIELD PH 1, BLOCK 1, LOT 71</t>
  </si>
  <si>
    <t>RSR25-000205</t>
  </si>
  <si>
    <t>4605 LOCKSFORD DR</t>
  </si>
  <si>
    <t>COPPERFIELD PH 4, BLOCK 18, LOT 3</t>
  </si>
  <si>
    <t>RSR25-000206</t>
  </si>
  <si>
    <t>4505 WARWICK LN</t>
  </si>
  <si>
    <t>COPPERFIELD PH 1, BLOCK 1, LOT 12</t>
  </si>
  <si>
    <t>RSR25-000207</t>
  </si>
  <si>
    <t>4304 MEADOWBROOK DR</t>
  </si>
  <si>
    <t>WHEELER RIDGE PH 4, BLOCK 9, LOT 11</t>
  </si>
  <si>
    <t>Mission Roofing</t>
  </si>
  <si>
    <t>RSR25-000208</t>
  </si>
  <si>
    <t>4617 LOCKSFORD DR</t>
  </si>
  <si>
    <t>COPPERFIELD PH 4, BLOCK 18, LOT 9</t>
  </si>
  <si>
    <t>RSR25-000299</t>
  </si>
  <si>
    <t>4207 HARDING CT</t>
  </si>
  <si>
    <t>OAKMONT PH 1B, BLOCK 5, LOT 58</t>
  </si>
  <si>
    <t>FSR LLC</t>
  </si>
  <si>
    <t>RSR25-000300</t>
  </si>
  <si>
    <t>3603 DORCHESTER CT</t>
  </si>
  <si>
    <t>PARK MEADOW, BLOCK 1, LOT 24</t>
  </si>
  <si>
    <t>RSR25-000147</t>
  </si>
  <si>
    <t>1214 LOWERY ST</t>
  </si>
  <si>
    <t>WEST SIDE PH 2, LOT 15 (REAR 48 OF)</t>
  </si>
  <si>
    <t>Alcom Investments Corporation</t>
  </si>
  <si>
    <t>RSR25-000191</t>
  </si>
  <si>
    <t>1206 BURT ST</t>
  </si>
  <si>
    <t>SMITH HAVEN, BLOCK 1, LOT 5</t>
  </si>
  <si>
    <t>Residential - Small Scale Remodel - Siding Only</t>
  </si>
  <si>
    <t>RSR25-000157</t>
  </si>
  <si>
    <t>100 INLOW BL</t>
  </si>
  <si>
    <t>OAK TERRACE (BRYAN), BLOCK 7, LOT 15</t>
  </si>
  <si>
    <t>Murphrey Family</t>
  </si>
  <si>
    <t>Residential - Small Scale Remodel - Wheelchair Ramp</t>
  </si>
  <si>
    <t>RSR25-000077</t>
  </si>
  <si>
    <t>920 CLEAR LEAF DR 369</t>
  </si>
  <si>
    <t>Texas Ramp Project</t>
  </si>
  <si>
    <t>RSR25-000086</t>
  </si>
  <si>
    <t>2037 STONE MEADOW CR 2037</t>
  </si>
  <si>
    <t>EZ Access</t>
  </si>
  <si>
    <t>RSR25-000084</t>
  </si>
  <si>
    <t>1700 KINGSGATE DR</t>
  </si>
  <si>
    <t>OAK MEADOW PH 2, BLOCK 2, LOT 1</t>
  </si>
  <si>
    <t>RSR25-000092</t>
  </si>
  <si>
    <t>511 E 31ST ST</t>
  </si>
  <si>
    <t>PHILLIPS, BLOCK 24, LOT 1 (PT OF)</t>
  </si>
  <si>
    <t>RSR25-000113</t>
  </si>
  <si>
    <t>2308 YELLOWSTONE DR</t>
  </si>
  <si>
    <t>PARK FOREST PH 1, BLOCK 2, LOT 5</t>
  </si>
  <si>
    <t>RSR25-000177</t>
  </si>
  <si>
    <t>4433 KIRKWOOD DR</t>
  </si>
  <si>
    <t>BROOKHAVEN PH 1, BLOCK 1, LOT 8</t>
  </si>
  <si>
    <t>MFH25-000012</t>
  </si>
  <si>
    <t>920 CLEAR LEAF DR 253</t>
  </si>
  <si>
    <t>Nicolas Acosta</t>
  </si>
  <si>
    <t>MFH25-000008</t>
  </si>
  <si>
    <t>120 LAKESIDE ST 120</t>
  </si>
  <si>
    <t>J E SCOTT, BLOCK 2, LOT 9 (TR-118), ACRES 12.95 (TIMBERLAKE MHP)</t>
  </si>
  <si>
    <t>Cavalier Management</t>
  </si>
  <si>
    <t>MFH25-000009</t>
  </si>
  <si>
    <t>400 EHLINGER DR 301</t>
  </si>
  <si>
    <t>J E SCOTT, BLOCK 2, LOT 4 (TR-116) &amp; ADJ AC IN ZENO PHILLIPS, AC</t>
  </si>
  <si>
    <t>MFH25-000014</t>
  </si>
  <si>
    <t>2110 STONE MEADOW CIR</t>
  </si>
  <si>
    <t>CLAYTON HOMES OF BRYAN</t>
  </si>
  <si>
    <t>Manufactured Home - Repair</t>
  </si>
  <si>
    <t>MFH25-000016</t>
  </si>
  <si>
    <t>920 CLEAR LEAF DR 297</t>
  </si>
  <si>
    <t>Mejiaâ??s Construction</t>
  </si>
  <si>
    <t>MFH25-000007</t>
  </si>
  <si>
    <t>2214 FINFEATHER RD 138</t>
  </si>
  <si>
    <t>Erlinda Hernandez</t>
  </si>
  <si>
    <t>CBN25-000001</t>
  </si>
  <si>
    <t>6420 MUMFORD RD</t>
  </si>
  <si>
    <t>MUMFORD; BLOCK 1, LOT 1</t>
  </si>
  <si>
    <t>E.E. Reed Construction</t>
  </si>
  <si>
    <t>Industrial</t>
  </si>
  <si>
    <t>BRYAN CITY OF &amp; BRAZOS COUNTY ECONOMIC DEV FOUNDATION INC</t>
  </si>
  <si>
    <t>CBN25-000006</t>
  </si>
  <si>
    <t>10099 SH 30</t>
  </si>
  <si>
    <t>C-HALL #3, BLOCK 1, LOT 2, ACRES 3.219</t>
  </si>
  <si>
    <t>Element Architects</t>
  </si>
  <si>
    <t>Store - Customer Service</t>
  </si>
  <si>
    <t>MAJESTIC RESERVE LLC</t>
  </si>
  <si>
    <t>CBN25-000019</t>
  </si>
  <si>
    <t>1416 GROESBECK ST</t>
  </si>
  <si>
    <t>COULTERS, LOT 27-28 &amp; 31-34, (SEE R24658 FOR IMP ONLY ACCT)</t>
  </si>
  <si>
    <t>Remnant of Nawlins</t>
  </si>
  <si>
    <t>Structures Other Than Buildings</t>
  </si>
  <si>
    <t>CORTES MARIA GEORGINA</t>
  </si>
  <si>
    <t>CBN24-000076</t>
  </si>
  <si>
    <t>3168 E 29TH ST</t>
  </si>
  <si>
    <t>THE GROVE PH 2, BLOCK 1, LOT 4, ACRES 3.21</t>
  </si>
  <si>
    <t>GYS General Contracting</t>
  </si>
  <si>
    <t>KATY HOCKLEY ASSOCIATES</t>
  </si>
  <si>
    <t>CBR25-000018</t>
  </si>
  <si>
    <t>2801 FRANCISCAN DR</t>
  </si>
  <si>
    <t>ST JOSEPH REGIONAL HEALTH CENTER, BLOCK F, LOT 1R-1, ACRES 13.76</t>
  </si>
  <si>
    <t>KR Permits</t>
  </si>
  <si>
    <t>ST JOSEPH HOSPITAL &amp; HEALTH</t>
  </si>
  <si>
    <t>CBR25-000029</t>
  </si>
  <si>
    <t>3200 FINFEATHER RD 227 BLDG 3</t>
  </si>
  <si>
    <t>POWER, LOT 2, ACRES 5.02 &amp; ASSOCIATED BPP</t>
  </si>
  <si>
    <t>AWCR Services</t>
  </si>
  <si>
    <t>KCAP CANYON VILLAGE LLC</t>
  </si>
  <si>
    <t>CBR25-000030</t>
  </si>
  <si>
    <t>3200 FINFEATHER RD 240 BLDG 6</t>
  </si>
  <si>
    <t>CBR25-000032</t>
  </si>
  <si>
    <t>3200 FINFEATHER RD BLDG 1</t>
  </si>
  <si>
    <t>CBR25-000037</t>
  </si>
  <si>
    <t>2206 E SH 21</t>
  </si>
  <si>
    <t>NORTHVIEW, BLOCK 3, LOT ALL &amp; ALLEY, ACRES 1.6853</t>
  </si>
  <si>
    <t>Anchor Foundation Repair</t>
  </si>
  <si>
    <t>Foundation Repair Only</t>
  </si>
  <si>
    <t>BRYAN UNITED PENTECOSTAL CHURCH OF BRYAN</t>
  </si>
  <si>
    <t>CBR25-000048</t>
  </si>
  <si>
    <t>106 HARDY ST B</t>
  </si>
  <si>
    <t>SUBERS PH 2, LOT 18-22</t>
  </si>
  <si>
    <t>N DOUGLASS INVESTMENTS LTD</t>
  </si>
  <si>
    <t>CBR25-000055</t>
  </si>
  <si>
    <t>2725 E 29TH ST</t>
  </si>
  <si>
    <t>MEMORIAL VILLAGE, BLOCK 2 REPLAT, LOT 14R</t>
  </si>
  <si>
    <t>LINDSAY MARK B &amp; PATRICIA</t>
  </si>
  <si>
    <t>CBR25-000058</t>
  </si>
  <si>
    <t>2304 DE LEE ST</t>
  </si>
  <si>
    <t>MEMORIAL VILLAGE, BLOCK 2 REPLAT, LOT 1-R, ACRES 1.715</t>
  </si>
  <si>
    <t>Republic Roof</t>
  </si>
  <si>
    <t>BDSBDP INVESTMENTS LLC-SERIES 5</t>
  </si>
  <si>
    <t>CBR25-000062</t>
  </si>
  <si>
    <t>2300 S COLLEGE AV</t>
  </si>
  <si>
    <t>C M EVANS, LOT 15-24, ACRES 5.4174</t>
  </si>
  <si>
    <t>CCAA Construction, LLC</t>
  </si>
  <si>
    <t>M5 PARTNERS LP</t>
  </si>
  <si>
    <t>CBR25-000063</t>
  </si>
  <si>
    <t>3333 UNIVERSITY DR E</t>
  </si>
  <si>
    <t>PARK HUDSON PH 4, BLOCK 4, LOT 1R, ACRES 1.844</t>
  </si>
  <si>
    <t>PROSPERITY BANK</t>
  </si>
  <si>
    <t>CBR25-000064</t>
  </si>
  <si>
    <t>5429 N TEXAS</t>
  </si>
  <si>
    <t>MOSES BAINE, BLOCK 1, LOT 36, ACRES 15.30, "SUBSTATION &amp; FIRE ST</t>
  </si>
  <si>
    <t>City of Bryan - Facilities Department</t>
  </si>
  <si>
    <t>CBR25-000065</t>
  </si>
  <si>
    <t>4006 STILLMEADOW DR</t>
  </si>
  <si>
    <t>CBR25-000066</t>
  </si>
  <si>
    <t>3407 TABOR RD</t>
  </si>
  <si>
    <t>WOODVILLE ACRES PH 3, BLOCK 3, LOT 1-2 &amp; 5</t>
  </si>
  <si>
    <t>LEMONS RICHARD T</t>
  </si>
  <si>
    <t>CBR25-000071</t>
  </si>
  <si>
    <t>3841 SAGEBRIAR DR</t>
  </si>
  <si>
    <t>PARK HUDSON PH 6, BLOCK 3, LOT 2, ACRES .658</t>
  </si>
  <si>
    <t>CRV Construction</t>
  </si>
  <si>
    <t>NRK HOLDINGS LLC</t>
  </si>
  <si>
    <t>CBR25-000072</t>
  </si>
  <si>
    <t>4016 STILLMEADOW DR</t>
  </si>
  <si>
    <t>OakHaven Construction, LLC</t>
  </si>
  <si>
    <t>CBR24-000233</t>
  </si>
  <si>
    <t>2506 CAVITT AV</t>
  </si>
  <si>
    <t>ZENO PHILLIPS, BLOCK 4, LOT 3.1 (TR-246), ACRES 1.44</t>
  </si>
  <si>
    <t>THE SALVATION ARMY</t>
  </si>
  <si>
    <t>CBR25-000002</t>
  </si>
  <si>
    <t>3300 N TEXAS 113</t>
  </si>
  <si>
    <t>BICE ADDN, LOT 1R IN SFA #10, ACRES 5.288</t>
  </si>
  <si>
    <t>BRAZOS FOOD MART, LLC</t>
  </si>
  <si>
    <t>DEM25-000037</t>
  </si>
  <si>
    <t>405 S HOUSTON AV</t>
  </si>
  <si>
    <t>PHILLIPS, BLOCK 13, LOT 9</t>
  </si>
  <si>
    <t>BCS Junk Removal</t>
  </si>
  <si>
    <t>BULHOF JENNIFER YOUNG</t>
  </si>
  <si>
    <t>DEM25-000036</t>
  </si>
  <si>
    <t>1411 GROESBECK ST</t>
  </si>
  <si>
    <t>COULTERS SUB OF LOBELLO, LOT 8</t>
  </si>
  <si>
    <t>Maelee Construction &amp; Services LLC</t>
  </si>
  <si>
    <t>R4 INVESTMENT VENTURES LLC</t>
  </si>
  <si>
    <t>DEM25-000042</t>
  </si>
  <si>
    <t>1002 E 27TH ST</t>
  </si>
  <si>
    <t>BUCHANAN, BLOCK 8, LOT 7, SER# F1SPXMT06534 HUD# DLS0074950</t>
  </si>
  <si>
    <t>Rise Up Construction</t>
  </si>
  <si>
    <t>GREEN MARILYN DARLENE</t>
  </si>
  <si>
    <t>DEM25-000041</t>
  </si>
  <si>
    <t>SERVPRO of Brazos Valley</t>
  </si>
  <si>
    <t>DEM25-000039</t>
  </si>
  <si>
    <t>160 LAKESIDE ST 160</t>
  </si>
  <si>
    <t>BIG MOOSE LTD</t>
  </si>
  <si>
    <t>DEM25-000040</t>
  </si>
  <si>
    <t>3218 S TEXAS</t>
  </si>
  <si>
    <t>Ronald Kuenhle</t>
  </si>
  <si>
    <t>DEM25-000047</t>
  </si>
  <si>
    <t>1328 GRAHAM DR</t>
  </si>
  <si>
    <t>FANNIN HEIGHTS, BLOCK 1, LOT 28</t>
  </si>
  <si>
    <t>Brazos Plumbing &amp; Construction LLC</t>
  </si>
  <si>
    <t>LOPEZ HERACLIO &amp; AUREA</t>
  </si>
  <si>
    <t>IRP25-000116</t>
  </si>
  <si>
    <t>2217 AMBER CT</t>
  </si>
  <si>
    <t>EDGEWATER PH 5, BLOCK 14, LOT 90</t>
  </si>
  <si>
    <t>IRP25-000113</t>
  </si>
  <si>
    <t>5345 GABBY PASS</t>
  </si>
  <si>
    <t>PLEASANT HILL SEC 2, PH 5, BLOCK 11, LOT 21</t>
  </si>
  <si>
    <t>Rhodes Landscaping &amp; Irrigation Inc .</t>
  </si>
  <si>
    <t>LENNAR HOMES OF TEXAS LAND AND CONSTRUCTION LTD</t>
  </si>
  <si>
    <t>IRP25-000117</t>
  </si>
  <si>
    <t>5003 ROYAL ARCH DR</t>
  </si>
  <si>
    <t>OAKMONT PH 4B, BLOCK 31, LOT 8</t>
  </si>
  <si>
    <t>IRP25-000118</t>
  </si>
  <si>
    <t>5309 KAMINSKY CT</t>
  </si>
  <si>
    <t>PLEASANT HILL SEC 2, PH 5, BLOCK 11, LOT 62</t>
  </si>
  <si>
    <t>IRP25-000119</t>
  </si>
  <si>
    <t>2000 REAGAN CT</t>
  </si>
  <si>
    <t>BRIAR MEADOWS CREEK PH 4, BLOCK 2, LOT 13R</t>
  </si>
  <si>
    <t>Velasco Irrigation &amp; Landscaping, LLC</t>
  </si>
  <si>
    <t>AK69 LLC</t>
  </si>
  <si>
    <t>IRP25-000120</t>
  </si>
  <si>
    <t>5303 KAMINSKY CT</t>
  </si>
  <si>
    <t>PLEASANT HILL SEC 2, PH 5, BLOCK 11, LOT 59</t>
  </si>
  <si>
    <t>IRP25-000121</t>
  </si>
  <si>
    <t>2802 SPECTOR DR</t>
  </si>
  <si>
    <t>AUSTINS COLONY PH 21C, BLOCK 5, LOT 11</t>
  </si>
  <si>
    <t>IRP25-000122</t>
  </si>
  <si>
    <t>10975 SH 30</t>
  </si>
  <si>
    <t>A002800, MARIA KEGAN (OCL), TRACT 21.1, 11.8592 ACRES</t>
  </si>
  <si>
    <t>BRYAN/COLLEGE STATION CHURCH OF CHRIST</t>
  </si>
  <si>
    <t>IRP25-000123</t>
  </si>
  <si>
    <t>IRP25-000124</t>
  </si>
  <si>
    <t>3034 SILVERBELL CT</t>
  </si>
  <si>
    <t>THE TRADITIONS PH 20D, BLOCK 7, LOT 16</t>
  </si>
  <si>
    <t>TEXAS LANDSCAPE CREATIONS</t>
  </si>
  <si>
    <t>TAP LARD DEVELOPMENT COMPANY LLC</t>
  </si>
  <si>
    <t>IRP25-000125</t>
  </si>
  <si>
    <t>4803 CASSIMA PATH</t>
  </si>
  <si>
    <t>YAUPON TRAILS PH 2, BLOCK 10, LOT 35</t>
  </si>
  <si>
    <t>IRP25-000126</t>
  </si>
  <si>
    <t>4805 CASSIMA PATH</t>
  </si>
  <si>
    <t>YAUPON TRAILS PH 2, BLOCK 10, LOT 34</t>
  </si>
  <si>
    <t>IRP25-000127</t>
  </si>
  <si>
    <t>1905 VIVA RD</t>
  </si>
  <si>
    <t>EDGEWATER PH 3, BLOCK 21, LOT 47</t>
  </si>
  <si>
    <t>IRP25-000128</t>
  </si>
  <si>
    <t>2007 BRISBANE WY</t>
  </si>
  <si>
    <t>PLEASANT HILL PH 1, BLOCK 3, LOT 28</t>
  </si>
  <si>
    <t>IRP25-000129</t>
  </si>
  <si>
    <t>5636 FOX BLUFF DR</t>
  </si>
  <si>
    <t>TIMBER OAKS, BLOCK 2, LOT 2</t>
  </si>
  <si>
    <t>IRP25-000130</t>
  </si>
  <si>
    <t>5637 FOX BLUFF DR</t>
  </si>
  <si>
    <t>TIMBER OAKS, BLOCK 1, LOT 2</t>
  </si>
  <si>
    <t>IRP25-000131</t>
  </si>
  <si>
    <t>2804 SPECTOR DR</t>
  </si>
  <si>
    <t>AUSTINS COLONY PH 21C, BLOCK 5, LOT 10</t>
  </si>
  <si>
    <t>LOCKHART HOMES LLC</t>
  </si>
  <si>
    <t>IRP25-000132</t>
  </si>
  <si>
    <t>5316 KAMINSKY CT</t>
  </si>
  <si>
    <t>PLEASANT HILL SEC 2, PH 5, BLOCK 11, LOT 66</t>
  </si>
  <si>
    <t>IRP25-000133</t>
  </si>
  <si>
    <t>5312 KAMINSKY CT</t>
  </si>
  <si>
    <t>PLEASANT HILL SEC 2, PH 5, BLOCK 11, LOT 68</t>
  </si>
  <si>
    <t>IRP25-000134</t>
  </si>
  <si>
    <t>3512 POINTE DU HOC DR</t>
  </si>
  <si>
    <t>RUDDER POINTE PH 5, BLOCK 4, LOT 25</t>
  </si>
  <si>
    <t>BORD LLC; %ARDEN J STEPHEN</t>
  </si>
  <si>
    <t>IRP25-000135</t>
  </si>
  <si>
    <t>IRP25-000136</t>
  </si>
  <si>
    <t>3572 CHANTILLY PATH</t>
  </si>
  <si>
    <t>GREENBRIER PH 2B, BLOCK 27, LOT 7</t>
  </si>
  <si>
    <t>REYNA LAND HOLDINGS LLC</t>
  </si>
  <si>
    <t>IRP25-000137</t>
  </si>
  <si>
    <t>4370 IRON MOUNTAIN DR</t>
  </si>
  <si>
    <t>OAKMONT PHASE 4B, BLOCK 30, LOT 12</t>
  </si>
  <si>
    <t>IRP25-000138</t>
  </si>
  <si>
    <t>3164 MARGARET RUDDER</t>
  </si>
  <si>
    <t>RUDDER POINTE PH 6, BLOCK 3, LOT 17</t>
  </si>
  <si>
    <t>IRP25-000139</t>
  </si>
  <si>
    <t>2910 CAPTAIN CT</t>
  </si>
  <si>
    <t>AUSTINS COLONY PH 22A, BLOCK 2, LOT 13</t>
  </si>
  <si>
    <t>BCS RANGER HOME BUILDERS LLC</t>
  </si>
  <si>
    <t>IRP24-000534</t>
  </si>
  <si>
    <t>3059 BALSAM CT</t>
  </si>
  <si>
    <t>THE TRADITIONS PH 20F, BLOCK 8, LOT 2</t>
  </si>
  <si>
    <t>DeWitt Construction Services, LLC</t>
  </si>
  <si>
    <t>LAINE DALE EDWARD JR &amp; AMY BLAKELY</t>
  </si>
  <si>
    <t>IRP25-000140</t>
  </si>
  <si>
    <t>ROTH RICHARD S &amp; CRISTAL A</t>
  </si>
  <si>
    <t>IRP25-000141</t>
  </si>
  <si>
    <t>505 W 31ST ST</t>
  </si>
  <si>
    <t>THE RESERVE AT COTTONWOOD CREEK, BLOCK 1, LOT 2, ACRES 2.477 F &amp;</t>
  </si>
  <si>
    <t>KINDERHILL PROPERTIES LLC</t>
  </si>
  <si>
    <t>IRP25-000142</t>
  </si>
  <si>
    <t>1917 VIVA RD</t>
  </si>
  <si>
    <t>EDGEWATER PH 3, BLOCK 21, LOT 41</t>
  </si>
  <si>
    <t>IRP25-000143</t>
  </si>
  <si>
    <t>2218 AMBER CT</t>
  </si>
  <si>
    <t>EDGEWATER PH 5, BLOCK 14, LOT 108</t>
  </si>
  <si>
    <t>IRP25-000144</t>
  </si>
  <si>
    <t>5640 FOX BLUFF DR</t>
  </si>
  <si>
    <t>TIMBER OAKS, BLOCK 2, LOT 3</t>
  </si>
  <si>
    <t>IRP25-000145</t>
  </si>
  <si>
    <t>4384 IRON MOUNTAIN DR</t>
  </si>
  <si>
    <t>OAKMONT PH 4B, BLOCK 30, LOT 5</t>
  </si>
  <si>
    <t>IRP25-000146</t>
  </si>
  <si>
    <t>3025 SILVERBELL CT</t>
  </si>
  <si>
    <t>THE TRADITIONS PH 20D, BLOCK 7, LOT 1</t>
  </si>
  <si>
    <t>SGN25-000072</t>
  </si>
  <si>
    <t>901 N EARL RUDDER</t>
  </si>
  <si>
    <t>HANEY BOONEVILLE, LOT 1, ACRES .7049</t>
  </si>
  <si>
    <t>direct auto hail repair</t>
  </si>
  <si>
    <t>LEHIGH GAS WHOLESALE SERVICES INC</t>
  </si>
  <si>
    <t>SGN25-000073</t>
  </si>
  <si>
    <t>SGN25-000074</t>
  </si>
  <si>
    <t>2112 E WJB</t>
  </si>
  <si>
    <t>ANTHONY, BLOCK 1, LOT 1, ACRES 0.57</t>
  </si>
  <si>
    <t>MDM PRO PDR LLC</t>
  </si>
  <si>
    <t>HPAM CAPITAL PARTNERS.LLC</t>
  </si>
  <si>
    <t>SGN25-000075</t>
  </si>
  <si>
    <t>SGN25-000077</t>
  </si>
  <si>
    <t>4475 CARTER CREEK PW</t>
  </si>
  <si>
    <t>ROYAL OAKS GARDENS, BLOCK 1, LOT RESERVE-4-PT OF 5 &amp; 6, ACRES 13</t>
  </si>
  <si>
    <t>Lumen Capital LLC</t>
  </si>
  <si>
    <t>4475 CARTER HOLDINGS LLC</t>
  </si>
  <si>
    <t>SGN25-000076</t>
  </si>
  <si>
    <t>1102 S COULTER DR</t>
  </si>
  <si>
    <t>WINTERS, BLOCK 5, LOT 2</t>
  </si>
  <si>
    <t>PDR Experts</t>
  </si>
  <si>
    <t>HOLDER RAY</t>
  </si>
  <si>
    <t>SGN25-000079</t>
  </si>
  <si>
    <t>1313 BRIARCREST DR</t>
  </si>
  <si>
    <t>CEDAR CREEK PH 1, BLOCK 1, LOT 1 &amp; PH 2 LT 1</t>
  </si>
  <si>
    <t>ABBOTT BUSINESS TRUST</t>
  </si>
  <si>
    <t>SGN25-000081</t>
  </si>
  <si>
    <t>2005 E SH 21</t>
  </si>
  <si>
    <t>BRYAN PLAZA, BLOCK 1, LOT 1 (EAST PT OF), ACRES 3.864</t>
  </si>
  <si>
    <t>NATIONAL SIGNS AND SERVICE</t>
  </si>
  <si>
    <t>CULPEPPER NORTH LLC</t>
  </si>
  <si>
    <t>SGN25-000082</t>
  </si>
  <si>
    <t>SGN25-000083</t>
  </si>
  <si>
    <t>SGN25-000084</t>
  </si>
  <si>
    <t>SGN25-000085</t>
  </si>
  <si>
    <t>SGN25-000078</t>
  </si>
  <si>
    <t>4401 S TEXAS AV</t>
  </si>
  <si>
    <t>BEVERLY ESTATES, LOT 1A (PART OF), ACRES 1.59</t>
  </si>
  <si>
    <t>Sushi Masa</t>
  </si>
  <si>
    <t>OGC 4401 TEXAS AVENUE LLC</t>
  </si>
  <si>
    <t>SGN25-000088</t>
  </si>
  <si>
    <t>8388 W SH 21</t>
  </si>
  <si>
    <t>A023701, JOHN WILLIAMS A-237 (ICL), TRACT 16.2, 4.43 ACRES</t>
  </si>
  <si>
    <t>Auto Hail Group</t>
  </si>
  <si>
    <t>SGN25-000069</t>
  </si>
  <si>
    <t>1100 CARTER CREEK PW</t>
  </si>
  <si>
    <t>SOUTHMORE (CAVITTS), BLOCK 6, LOT 1A-R</t>
  </si>
  <si>
    <t>First Presbyterian Church</t>
  </si>
  <si>
    <t>FIRST PRESBYTERIAN CHURCH</t>
  </si>
  <si>
    <t>SGN25-000086</t>
  </si>
  <si>
    <t>2511 S TEXAS AV</t>
  </si>
  <si>
    <t>MITCHELL-LAWRENCE-CAVITT, BLOCK 13, LOT 1</t>
  </si>
  <si>
    <t>Conglomerati international Corp/ DBA Whatsthe Buzz Coffee</t>
  </si>
  <si>
    <t>CHAVEZ LUIS RODRIGO &amp;</t>
  </si>
  <si>
    <t>SGN25-000087</t>
  </si>
  <si>
    <t>2511 S TEXAS</t>
  </si>
  <si>
    <t>SGN25-000089</t>
  </si>
  <si>
    <t>SGN25-000090</t>
  </si>
  <si>
    <t>FASTSIGNS</t>
  </si>
  <si>
    <t>SGN25-000091</t>
  </si>
  <si>
    <t>2107 S COLLEGE AV</t>
  </si>
  <si>
    <t>HILLCREST (CAVITTS), BLOCK B, LOT 4R</t>
  </si>
  <si>
    <t>Elegant Cuts Barbershop</t>
  </si>
  <si>
    <t>GONZALEZ LEOPOLDO II &amp; KIMBERLY W</t>
  </si>
  <si>
    <t>SGN25-000092</t>
  </si>
  <si>
    <t>3902 COLLEGE MAIN ST</t>
  </si>
  <si>
    <t>J E SCOTT, BLOCK 12, LOT 7 (TR-9), ACRES 6.228 &amp; ASSOCIATED BPP</t>
  </si>
  <si>
    <t>Country Place Apartments</t>
  </si>
  <si>
    <t>EASTMARK INVESTMENT LLC</t>
  </si>
  <si>
    <t>SWM25-000015</t>
  </si>
  <si>
    <t>3329 STONELEIGH RD</t>
  </si>
  <si>
    <t>GREENBRIER PH 11, BLOCK 21, LOT 14</t>
  </si>
  <si>
    <t>Todd Homes</t>
  </si>
  <si>
    <t>FRENCH MADELINE &amp; RAIMOND</t>
  </si>
  <si>
    <t>SWM25-000016</t>
  </si>
  <si>
    <t>4658 RIVER VALLEY DR</t>
  </si>
  <si>
    <t>GREENBRIER PH 7, BLOCK 24, LOT 3</t>
  </si>
  <si>
    <t>STOVALL JOHN DAVID &amp; TARA MARIE</t>
  </si>
  <si>
    <t>SWM25-000017</t>
  </si>
  <si>
    <t>2814 BOMBAY DR</t>
  </si>
  <si>
    <t>AUSTINS COLONY PH 21B, BLOCK 4, LOT 19</t>
  </si>
  <si>
    <t>CARNES INTERESTS INC</t>
  </si>
  <si>
    <t>SWM25-000014</t>
  </si>
  <si>
    <t>5015 BOOTH FALLS TR</t>
  </si>
  <si>
    <t>OAKMONT PH 4B, BLOCK 33, LOT 1</t>
  </si>
  <si>
    <t>SUNSHINE FUN POOLS</t>
  </si>
  <si>
    <t>SWM25-000013</t>
  </si>
  <si>
    <t>4232 HARDING WY</t>
  </si>
  <si>
    <t>OAKMONT PH 1B, BLOCK 7, LOT 1</t>
  </si>
  <si>
    <t>ADAMS JOSHUA B &amp; KATHRYN G</t>
  </si>
  <si>
    <t>SWM25-000018</t>
  </si>
  <si>
    <t>5119 MIRAMONT CR</t>
  </si>
  <si>
    <t>MIRAMONT PH 13, BLOCK 5, LOT 12-R</t>
  </si>
  <si>
    <t>Traditions Pools and Landscape</t>
  </si>
  <si>
    <t>HAMILTON DEVELOPMENT GROUP LLC</t>
  </si>
  <si>
    <t>SWM25-000019</t>
  </si>
  <si>
    <t>2203 HALL OF FAME CT</t>
  </si>
  <si>
    <t>EDGEWATER PH 5, BLOCK 14, LOT 36</t>
  </si>
  <si>
    <t>SWM25-000020</t>
  </si>
  <si>
    <t>3071 BALSAM CT</t>
  </si>
  <si>
    <t>THE TRADITIONS PH 20F, BLOCK 8, LOT 5</t>
  </si>
  <si>
    <t>GREAVES TROY H &amp; STEPHANIE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</si>
</sst>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6" fillId="0" borderId="0" xfId="0" applyFont="1" applyFill="1"/>
    <xf numFmtId="0" fontId="6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42" fontId="6" fillId="0" borderId="0" xfId="0" applyNumberFormat="1" applyFont="1"/>
    <xf numFmtId="0" fontId="8" fillId="4" borderId="5" xfId="0" applyFont="1" applyFill="1" applyBorder="1" applyAlignment="1"/>
    <xf numFmtId="0" fontId="9" fillId="4" borderId="3" xfId="0" applyFont="1" applyFill="1" applyBorder="1" applyAlignment="1"/>
    <xf numFmtId="0" fontId="10" fillId="4" borderId="7" xfId="0" applyFont="1" applyFill="1" applyBorder="1" applyAlignment="1"/>
    <xf numFmtId="0" fontId="8" fillId="4" borderId="3" xfId="0" applyFont="1" applyFill="1" applyBorder="1" applyAlignment="1"/>
    <xf numFmtId="164" fontId="8" fillId="4" borderId="4" xfId="0" applyNumberFormat="1" applyFont="1" applyFill="1" applyBorder="1" applyAlignment="1"/>
    <xf numFmtId="0" fontId="8" fillId="4" borderId="10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4" borderId="0" xfId="0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1" xfId="0" applyFont="1" applyFill="1" applyBorder="1"/>
    <xf numFmtId="0" fontId="8" fillId="0" borderId="5" xfId="0" applyNumberFormat="1" applyFont="1" applyFill="1" applyBorder="1" applyAlignment="1">
      <alignment horizontal="center"/>
    </xf>
    <xf numFmtId="166" fontId="8" fillId="0" borderId="11" xfId="0" applyNumberFormat="1" applyFont="1" applyFill="1" applyBorder="1"/>
    <xf numFmtId="1" fontId="8" fillId="0" borderId="1" xfId="0" applyNumberFormat="1" applyFont="1" applyFill="1" applyBorder="1" applyAlignment="1"/>
    <xf numFmtId="7" fontId="8" fillId="0" borderId="1" xfId="0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/>
    <xf numFmtId="3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8" fillId="0" borderId="6" xfId="0" applyFont="1" applyFill="1" applyBorder="1" applyAlignment="1">
      <alignment horizontal="center"/>
    </xf>
    <xf numFmtId="166" fontId="2" fillId="0" borderId="8" xfId="1" applyNumberFormat="1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7" fontId="10" fillId="3" borderId="1" xfId="0" applyNumberFormat="1" applyFont="1" applyFill="1" applyBorder="1" applyAlignment="1" applyProtection="1"/>
    <xf numFmtId="0" fontId="10" fillId="3" borderId="1" xfId="0" applyFont="1" applyFill="1" applyBorder="1" applyAlignment="1" applyProtection="1">
      <alignment horizontal="center"/>
      <protection locked="0"/>
    </xf>
    <xf numFmtId="165" fontId="10" fillId="2" borderId="1" xfId="1" applyNumberFormat="1" applyFont="1" applyFill="1" applyBorder="1" applyAlignment="1">
      <alignment horizontal="right"/>
    </xf>
    <xf numFmtId="0" fontId="8" fillId="4" borderId="5" xfId="0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8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4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0" fontId="8" fillId="4" borderId="2" xfId="0" applyFont="1" applyFill="1" applyBorder="1"/>
    <xf numFmtId="1" fontId="10" fillId="2" borderId="1" xfId="0" applyNumberFormat="1" applyFont="1" applyFill="1" applyBorder="1" applyAlignment="1"/>
    <xf numFmtId="165" fontId="10" fillId="2" borderId="1" xfId="0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/>
    <xf numFmtId="0" fontId="12" fillId="0" borderId="11" xfId="0" applyFont="1" applyBorder="1"/>
    <xf numFmtId="0" fontId="12" fillId="6" borderId="11" xfId="0" applyFont="1" applyFill="1" applyBorder="1"/>
    <xf numFmtId="1" fontId="8" fillId="0" borderId="1" xfId="0" applyNumberFormat="1" applyFont="1" applyFill="1" applyBorder="1"/>
    <xf numFmtId="0" fontId="11" fillId="7" borderId="11" xfId="0" applyFont="1" applyFill="1" applyBorder="1"/>
    <xf numFmtId="49" fontId="10" fillId="5" borderId="5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quotePrefix="1" applyNumberFormat="1" applyFont="1" applyFill="1" applyBorder="1" applyAlignment="1">
      <alignment horizontal="center"/>
    </xf>
    <xf numFmtId="49" fontId="10" fillId="5" borderId="3" xfId="0" quotePrefix="1" applyNumberFormat="1" applyFont="1" applyFill="1" applyBorder="1" applyAlignment="1">
      <alignment horizontal="center"/>
    </xf>
    <xf numFmtId="49" fontId="10" fillId="5" borderId="4" xfId="0" quotePrefix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%20-%20Monthly\March%202024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5%20Building%20Reports-%20Monthly/January%202025%20-%20COB%20Bldg%20Rpt/February%202025%20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B4">
            <v>96</v>
          </cell>
          <cell r="D4">
            <v>29287445.09</v>
          </cell>
        </row>
        <row r="5">
          <cell r="B5">
            <v>0</v>
          </cell>
          <cell r="D5">
            <v>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2</v>
          </cell>
          <cell r="D8">
            <v>1540000</v>
          </cell>
        </row>
        <row r="9">
          <cell r="B9">
            <v>11</v>
          </cell>
          <cell r="D9">
            <v>415085</v>
          </cell>
        </row>
        <row r="10">
          <cell r="B10">
            <v>0</v>
          </cell>
          <cell r="D10">
            <v>0</v>
          </cell>
        </row>
        <row r="11">
          <cell r="B11">
            <v>7</v>
          </cell>
          <cell r="D11">
            <v>0</v>
          </cell>
        </row>
        <row r="12">
          <cell r="B12">
            <v>8</v>
          </cell>
          <cell r="D12">
            <v>17484000.289999999</v>
          </cell>
        </row>
        <row r="13">
          <cell r="B13">
            <v>11</v>
          </cell>
          <cell r="D13">
            <v>4773109</v>
          </cell>
        </row>
        <row r="14">
          <cell r="B14">
            <v>1</v>
          </cell>
          <cell r="D14">
            <v>64000</v>
          </cell>
        </row>
        <row r="15">
          <cell r="B15">
            <v>15</v>
          </cell>
          <cell r="D15">
            <v>0</v>
          </cell>
        </row>
        <row r="20">
          <cell r="B20">
            <v>252</v>
          </cell>
          <cell r="D20">
            <v>58372494.090000004</v>
          </cell>
        </row>
        <row r="21">
          <cell r="B21">
            <v>2</v>
          </cell>
          <cell r="D21">
            <v>627728</v>
          </cell>
        </row>
        <row r="22">
          <cell r="B22">
            <v>0</v>
          </cell>
          <cell r="D22">
            <v>0</v>
          </cell>
        </row>
        <row r="23">
          <cell r="B23">
            <v>0</v>
          </cell>
          <cell r="D23">
            <v>0</v>
          </cell>
        </row>
        <row r="24">
          <cell r="B24">
            <v>2</v>
          </cell>
          <cell r="D24">
            <v>1540000</v>
          </cell>
        </row>
        <row r="25">
          <cell r="B25">
            <v>31</v>
          </cell>
          <cell r="D25">
            <v>1129065</v>
          </cell>
        </row>
        <row r="26">
          <cell r="B26">
            <v>12</v>
          </cell>
          <cell r="D26">
            <v>842840</v>
          </cell>
        </row>
        <row r="27">
          <cell r="B27">
            <v>26</v>
          </cell>
          <cell r="D27">
            <v>0</v>
          </cell>
        </row>
        <row r="28">
          <cell r="B28">
            <v>10</v>
          </cell>
          <cell r="D28">
            <v>27713108.969999999</v>
          </cell>
        </row>
        <row r="29">
          <cell r="B29">
            <v>67</v>
          </cell>
          <cell r="D29">
            <v>9116134.1999999993</v>
          </cell>
        </row>
        <row r="30">
          <cell r="B30">
            <v>8</v>
          </cell>
          <cell r="D30">
            <v>558194</v>
          </cell>
        </row>
        <row r="31">
          <cell r="B31">
            <v>54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 refreshError="1">
        <row r="20">
          <cell r="B20">
            <v>114</v>
          </cell>
        </row>
        <row r="21">
          <cell r="B2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G23" sqref="G23"/>
    </sheetView>
  </sheetViews>
  <sheetFormatPr defaultRowHeight="12.75" x14ac:dyDescent="0.2"/>
  <cols>
    <col min="1" max="1" width="36" style="1" customWidth="1"/>
    <col min="2" max="2" width="9.42578125" style="1" customWidth="1"/>
    <col min="3" max="3" width="18.85546875" style="1" customWidth="1"/>
    <col min="4" max="4" width="18.5703125" style="1" customWidth="1"/>
    <col min="5" max="5" width="3.85546875" style="1" customWidth="1"/>
    <col min="6" max="6" width="36.85546875" style="1" customWidth="1"/>
    <col min="7" max="7" width="7.42578125" style="1" customWidth="1"/>
    <col min="8" max="8" width="19.28515625" style="1" customWidth="1"/>
    <col min="9" max="9" width="19" style="5" customWidth="1"/>
    <col min="10" max="16384" width="9.140625" style="1"/>
  </cols>
  <sheetData>
    <row r="1" spans="1:17" ht="28.5" customHeight="1" x14ac:dyDescent="0.35">
      <c r="A1" s="7"/>
      <c r="B1" s="8"/>
      <c r="C1" s="8"/>
      <c r="D1" s="8"/>
      <c r="E1" s="9"/>
      <c r="F1" s="10"/>
      <c r="G1" s="10"/>
      <c r="H1" s="10"/>
      <c r="I1" s="11"/>
    </row>
    <row r="2" spans="1:17" s="2" customFormat="1" ht="21" customHeight="1" x14ac:dyDescent="0.25">
      <c r="A2" s="57" t="s">
        <v>112</v>
      </c>
      <c r="B2" s="58"/>
      <c r="C2" s="58"/>
      <c r="D2" s="59"/>
      <c r="E2" s="12"/>
      <c r="F2" s="60" t="s">
        <v>111</v>
      </c>
      <c r="G2" s="61"/>
      <c r="H2" s="61"/>
      <c r="I2" s="62"/>
    </row>
    <row r="3" spans="1:17" ht="19.5" customHeight="1" x14ac:dyDescent="0.25">
      <c r="A3" s="13" t="s">
        <v>6</v>
      </c>
      <c r="B3" s="14" t="s">
        <v>9</v>
      </c>
      <c r="C3" s="14" t="s">
        <v>16</v>
      </c>
      <c r="D3" s="14" t="s">
        <v>0</v>
      </c>
      <c r="E3" s="15"/>
      <c r="F3" s="13" t="s">
        <v>6</v>
      </c>
      <c r="G3" s="14" t="s">
        <v>9</v>
      </c>
      <c r="H3" s="14" t="s">
        <v>16</v>
      </c>
      <c r="I3" s="16" t="s">
        <v>0</v>
      </c>
    </row>
    <row r="4" spans="1:17" ht="18" customHeight="1" x14ac:dyDescent="0.25">
      <c r="A4" s="17" t="s">
        <v>14</v>
      </c>
      <c r="B4" s="18">
        <v>82</v>
      </c>
      <c r="C4" s="19"/>
      <c r="D4" s="20">
        <v>16023974</v>
      </c>
      <c r="E4" s="15"/>
      <c r="F4" s="17" t="s">
        <v>14</v>
      </c>
      <c r="G4" s="21">
        <f>[1]TOTALS!$B4</f>
        <v>96</v>
      </c>
      <c r="H4" s="19"/>
      <c r="I4" s="22">
        <f>[1]TOTALS!$D4</f>
        <v>29287445.09</v>
      </c>
    </row>
    <row r="5" spans="1:17" ht="15.75" customHeight="1" x14ac:dyDescent="0.25">
      <c r="A5" s="17" t="s">
        <v>15</v>
      </c>
      <c r="B5" s="21">
        <v>0</v>
      </c>
      <c r="C5" s="19"/>
      <c r="D5" s="23">
        <v>0</v>
      </c>
      <c r="E5" s="15"/>
      <c r="F5" s="17" t="s">
        <v>15</v>
      </c>
      <c r="G5" s="21">
        <f>[1]TOTALS!$B5</f>
        <v>0</v>
      </c>
      <c r="H5" s="19"/>
      <c r="I5" s="22">
        <f>[1]TOTALS!$D5</f>
        <v>0</v>
      </c>
    </row>
    <row r="6" spans="1:17" ht="15.75" customHeight="1" x14ac:dyDescent="0.25">
      <c r="A6" s="17" t="s">
        <v>12</v>
      </c>
      <c r="B6" s="21">
        <v>0</v>
      </c>
      <c r="C6" s="24"/>
      <c r="D6" s="23">
        <v>0</v>
      </c>
      <c r="E6" s="15"/>
      <c r="F6" s="17" t="s">
        <v>12</v>
      </c>
      <c r="G6" s="21">
        <f>[1]TOTALS!$B6</f>
        <v>0</v>
      </c>
      <c r="H6" s="19"/>
      <c r="I6" s="22">
        <f>[1]TOTALS!$D6</f>
        <v>0</v>
      </c>
    </row>
    <row r="7" spans="1:17" ht="15" customHeight="1" x14ac:dyDescent="0.25">
      <c r="A7" s="17" t="s">
        <v>10</v>
      </c>
      <c r="B7" s="21">
        <v>0</v>
      </c>
      <c r="C7" s="24"/>
      <c r="D7" s="23">
        <v>0</v>
      </c>
      <c r="E7" s="15"/>
      <c r="F7" s="17" t="s">
        <v>10</v>
      </c>
      <c r="G7" s="21">
        <f>[1]TOTALS!$B7</f>
        <v>0</v>
      </c>
      <c r="H7" s="19"/>
      <c r="I7" s="22">
        <f>[1]TOTALS!$D7</f>
        <v>0</v>
      </c>
    </row>
    <row r="8" spans="1:17" ht="15" customHeight="1" x14ac:dyDescent="0.25">
      <c r="A8" s="17" t="s">
        <v>11</v>
      </c>
      <c r="B8" s="21">
        <v>0</v>
      </c>
      <c r="C8" s="24"/>
      <c r="D8" s="23">
        <v>0</v>
      </c>
      <c r="E8" s="15"/>
      <c r="F8" s="17" t="s">
        <v>11</v>
      </c>
      <c r="G8" s="21">
        <f>[1]TOTALS!$B8</f>
        <v>2</v>
      </c>
      <c r="H8" s="25"/>
      <c r="I8" s="22">
        <f>[1]TOTALS!$D8</f>
        <v>1540000</v>
      </c>
    </row>
    <row r="9" spans="1:17" ht="15" customHeight="1" x14ac:dyDescent="0.25">
      <c r="A9" s="17" t="s">
        <v>8</v>
      </c>
      <c r="B9" s="21">
        <v>219</v>
      </c>
      <c r="C9" s="25"/>
      <c r="D9" s="23">
        <v>639493.79</v>
      </c>
      <c r="E9" s="15"/>
      <c r="F9" s="17" t="s">
        <v>8</v>
      </c>
      <c r="G9" s="21">
        <f>[1]TOTALS!$B9</f>
        <v>11</v>
      </c>
      <c r="H9" s="25"/>
      <c r="I9" s="22">
        <f>[1]TOTALS!$D9</f>
        <v>415085</v>
      </c>
    </row>
    <row r="10" spans="1:17" ht="15.75" customHeight="1" x14ac:dyDescent="0.25">
      <c r="A10" s="17" t="s">
        <v>5</v>
      </c>
      <c r="B10" s="26">
        <v>6</v>
      </c>
      <c r="C10" s="25"/>
      <c r="D10" s="20">
        <v>254530.84</v>
      </c>
      <c r="E10" s="15"/>
      <c r="F10" s="17" t="s">
        <v>5</v>
      </c>
      <c r="G10" s="21">
        <f>[1]TOTALS!$B10</f>
        <v>0</v>
      </c>
      <c r="H10" s="25"/>
      <c r="I10" s="22">
        <f>[1]TOTALS!$D10</f>
        <v>0</v>
      </c>
    </row>
    <row r="11" spans="1:17" ht="15.75" customHeight="1" x14ac:dyDescent="0.25">
      <c r="A11" s="17" t="s">
        <v>2</v>
      </c>
      <c r="B11" s="18">
        <v>11</v>
      </c>
      <c r="C11" s="25"/>
      <c r="D11" s="52">
        <v>0</v>
      </c>
      <c r="E11" s="15"/>
      <c r="F11" s="17" t="s">
        <v>2</v>
      </c>
      <c r="G11" s="21">
        <f>[1]TOTALS!$B11</f>
        <v>7</v>
      </c>
      <c r="H11" s="25"/>
      <c r="I11" s="22">
        <f>[1]TOTALS!$D11</f>
        <v>0</v>
      </c>
    </row>
    <row r="12" spans="1:17" ht="15" customHeight="1" x14ac:dyDescent="0.25">
      <c r="A12" s="17" t="s">
        <v>7</v>
      </c>
      <c r="B12" s="26">
        <v>4</v>
      </c>
      <c r="C12" s="25"/>
      <c r="D12" s="20">
        <v>29002415.780000001</v>
      </c>
      <c r="E12" s="15"/>
      <c r="F12" s="17" t="s">
        <v>7</v>
      </c>
      <c r="G12" s="21">
        <f>[1]TOTALS!$B12</f>
        <v>8</v>
      </c>
      <c r="H12" s="25"/>
      <c r="I12" s="22">
        <f>[1]TOTALS!$D12</f>
        <v>17484000.289999999</v>
      </c>
      <c r="Q12" s="3"/>
    </row>
    <row r="13" spans="1:17" ht="15.75" customHeight="1" x14ac:dyDescent="0.25">
      <c r="A13" s="17" t="s">
        <v>13</v>
      </c>
      <c r="B13" s="26">
        <v>17</v>
      </c>
      <c r="C13" s="25"/>
      <c r="D13" s="20">
        <v>1898073.7</v>
      </c>
      <c r="E13" s="15"/>
      <c r="F13" s="17" t="s">
        <v>13</v>
      </c>
      <c r="G13" s="21">
        <f>[1]TOTALS!$B13</f>
        <v>11</v>
      </c>
      <c r="H13" s="25"/>
      <c r="I13" s="22">
        <f>[1]TOTALS!$D13</f>
        <v>4773109</v>
      </c>
    </row>
    <row r="14" spans="1:17" ht="15.75" customHeight="1" x14ac:dyDescent="0.25">
      <c r="A14" s="17" t="s">
        <v>1</v>
      </c>
      <c r="B14" s="18">
        <v>8</v>
      </c>
      <c r="C14" s="25"/>
      <c r="D14" s="20">
        <v>567417</v>
      </c>
      <c r="E14" s="15"/>
      <c r="F14" s="17" t="s">
        <v>1</v>
      </c>
      <c r="G14" s="21">
        <f>[1]TOTALS!$B14</f>
        <v>1</v>
      </c>
      <c r="H14" s="25"/>
      <c r="I14" s="22">
        <f>[1]TOTALS!$D14</f>
        <v>64000</v>
      </c>
    </row>
    <row r="15" spans="1:17" ht="15" customHeight="1" x14ac:dyDescent="0.25">
      <c r="A15" s="27" t="s">
        <v>3</v>
      </c>
      <c r="B15" s="18">
        <v>21</v>
      </c>
      <c r="C15" s="28"/>
      <c r="D15" s="29">
        <v>0</v>
      </c>
      <c r="E15" s="15"/>
      <c r="F15" s="27" t="s">
        <v>3</v>
      </c>
      <c r="G15" s="21">
        <f>[1]TOTALS!$B15</f>
        <v>15</v>
      </c>
      <c r="H15" s="28"/>
      <c r="I15" s="22">
        <f>[1]TOTALS!$D15</f>
        <v>0</v>
      </c>
    </row>
    <row r="16" spans="1:17" ht="16.5" customHeight="1" x14ac:dyDescent="0.25">
      <c r="A16" s="30" t="s">
        <v>4</v>
      </c>
      <c r="B16" s="31">
        <f>SUM(B4:B15)</f>
        <v>368</v>
      </c>
      <c r="C16" s="32">
        <f>SUM(C4:C15)</f>
        <v>0</v>
      </c>
      <c r="D16" s="33">
        <f>SUM(D4:D15)</f>
        <v>48385905.109999999</v>
      </c>
      <c r="E16" s="15"/>
      <c r="F16" s="30" t="s">
        <v>4</v>
      </c>
      <c r="G16" s="31">
        <f>SUM(G4:G15)</f>
        <v>151</v>
      </c>
      <c r="H16" s="34">
        <f>SUM(H4:H15)</f>
        <v>0</v>
      </c>
      <c r="I16" s="35">
        <f>SUM(I4:I15)</f>
        <v>53563639.379999995</v>
      </c>
    </row>
    <row r="17" spans="1:11" ht="18.75" customHeight="1" x14ac:dyDescent="0.25">
      <c r="A17" s="36"/>
      <c r="B17" s="37"/>
      <c r="C17" s="37"/>
      <c r="D17" s="37"/>
      <c r="E17" s="15"/>
      <c r="F17" s="37"/>
      <c r="G17" s="37"/>
      <c r="H17" s="37"/>
      <c r="I17" s="38"/>
    </row>
    <row r="18" spans="1:11" ht="15" x14ac:dyDescent="0.25">
      <c r="A18" s="57" t="s">
        <v>110</v>
      </c>
      <c r="B18" s="58"/>
      <c r="C18" s="58"/>
      <c r="D18" s="59"/>
      <c r="E18" s="15"/>
      <c r="F18" s="57" t="s">
        <v>109</v>
      </c>
      <c r="G18" s="58"/>
      <c r="H18" s="58"/>
      <c r="I18" s="59"/>
    </row>
    <row r="19" spans="1:11" ht="21" customHeight="1" x14ac:dyDescent="0.25">
      <c r="A19" s="39" t="s">
        <v>6</v>
      </c>
      <c r="B19" s="40" t="s">
        <v>9</v>
      </c>
      <c r="C19" s="40" t="s">
        <v>16</v>
      </c>
      <c r="D19" s="40" t="s">
        <v>0</v>
      </c>
      <c r="E19" s="12"/>
      <c r="F19" s="39" t="s">
        <v>6</v>
      </c>
      <c r="G19" s="40" t="s">
        <v>9</v>
      </c>
      <c r="H19" s="40" t="s">
        <v>16</v>
      </c>
      <c r="I19" s="41" t="s">
        <v>0</v>
      </c>
    </row>
    <row r="20" spans="1:11" ht="17.25" customHeight="1" x14ac:dyDescent="0.25">
      <c r="A20" s="42" t="s">
        <v>14</v>
      </c>
      <c r="B20" s="55">
        <v>268</v>
      </c>
      <c r="C20" s="25"/>
      <c r="D20" s="22">
        <v>58317652.299999997</v>
      </c>
      <c r="E20" s="15"/>
      <c r="F20" s="42" t="s">
        <v>14</v>
      </c>
      <c r="G20" s="21">
        <f>[1]TOTALS!$B20</f>
        <v>252</v>
      </c>
      <c r="H20" s="19"/>
      <c r="I20" s="22">
        <f>[1]TOTALS!$D20</f>
        <v>58372494.090000004</v>
      </c>
    </row>
    <row r="21" spans="1:11" ht="15" customHeight="1" x14ac:dyDescent="0.25">
      <c r="A21" s="42" t="s">
        <v>15</v>
      </c>
      <c r="B21" s="55">
        <v>0</v>
      </c>
      <c r="C21" s="25"/>
      <c r="D21" s="22">
        <v>0</v>
      </c>
      <c r="E21" s="15"/>
      <c r="F21" s="42" t="s">
        <v>15</v>
      </c>
      <c r="G21" s="21">
        <f>[1]TOTALS!$B21</f>
        <v>2</v>
      </c>
      <c r="H21" s="19"/>
      <c r="I21" s="22">
        <f>[1]TOTALS!$D21</f>
        <v>627728</v>
      </c>
    </row>
    <row r="22" spans="1:11" ht="15" customHeight="1" x14ac:dyDescent="0.25">
      <c r="A22" s="42" t="s">
        <v>12</v>
      </c>
      <c r="B22" s="55">
        <v>12</v>
      </c>
      <c r="C22" s="25">
        <v>24</v>
      </c>
      <c r="D22" s="22">
        <v>2000000</v>
      </c>
      <c r="E22" s="15"/>
      <c r="F22" s="42" t="s">
        <v>12</v>
      </c>
      <c r="G22" s="21">
        <f>[1]TOTALS!$B22</f>
        <v>0</v>
      </c>
      <c r="H22" s="19"/>
      <c r="I22" s="22">
        <f>[1]TOTALS!$D22</f>
        <v>0</v>
      </c>
    </row>
    <row r="23" spans="1:11" ht="16.5" customHeight="1" x14ac:dyDescent="0.25">
      <c r="A23" s="42" t="s">
        <v>10</v>
      </c>
      <c r="B23" s="55">
        <v>0</v>
      </c>
      <c r="C23" s="25"/>
      <c r="D23" s="22">
        <v>0</v>
      </c>
      <c r="E23" s="15"/>
      <c r="F23" s="42" t="s">
        <v>10</v>
      </c>
      <c r="G23" s="21">
        <f>[1]TOTALS!$B23</f>
        <v>0</v>
      </c>
      <c r="H23" s="43"/>
      <c r="I23" s="22">
        <f>[1]TOTALS!$D23</f>
        <v>0</v>
      </c>
    </row>
    <row r="24" spans="1:11" ht="17.25" customHeight="1" x14ac:dyDescent="0.25">
      <c r="A24" s="42" t="s">
        <v>11</v>
      </c>
      <c r="B24" s="55">
        <f>B8+[2]TOTALS!$B$21</f>
        <v>0</v>
      </c>
      <c r="C24" s="25"/>
      <c r="D24" s="22">
        <v>0</v>
      </c>
      <c r="E24" s="15"/>
      <c r="F24" s="42" t="s">
        <v>11</v>
      </c>
      <c r="G24" s="21">
        <f>[1]TOTALS!$B24</f>
        <v>2</v>
      </c>
      <c r="H24" s="43"/>
      <c r="I24" s="22">
        <f>[1]TOTALS!$D24</f>
        <v>1540000</v>
      </c>
    </row>
    <row r="25" spans="1:11" ht="17.25" customHeight="1" x14ac:dyDescent="0.25">
      <c r="A25" s="44" t="s">
        <v>8</v>
      </c>
      <c r="B25" s="55">
        <v>341</v>
      </c>
      <c r="C25" s="25"/>
      <c r="D25" s="22">
        <v>2371679.5499999998</v>
      </c>
      <c r="E25" s="45"/>
      <c r="F25" s="44" t="s">
        <v>8</v>
      </c>
      <c r="G25" s="21">
        <f>[1]TOTALS!$B25</f>
        <v>31</v>
      </c>
      <c r="H25" s="25"/>
      <c r="I25" s="22">
        <f>[1]TOTALS!$D25</f>
        <v>1129065</v>
      </c>
    </row>
    <row r="26" spans="1:11" ht="16.5" customHeight="1" x14ac:dyDescent="0.25">
      <c r="A26" s="44" t="s">
        <v>5</v>
      </c>
      <c r="B26" s="55">
        <v>14</v>
      </c>
      <c r="C26" s="46"/>
      <c r="D26" s="22">
        <v>776750.67</v>
      </c>
      <c r="E26" s="45"/>
      <c r="F26" s="44" t="s">
        <v>5</v>
      </c>
      <c r="G26" s="21">
        <f>[1]TOTALS!$B26</f>
        <v>12</v>
      </c>
      <c r="H26" s="25"/>
      <c r="I26" s="22">
        <f>[1]TOTALS!$D26</f>
        <v>842840</v>
      </c>
    </row>
    <row r="27" spans="1:11" ht="15" customHeight="1" x14ac:dyDescent="0.25">
      <c r="A27" s="44" t="s">
        <v>2</v>
      </c>
      <c r="B27" s="55">
        <v>33</v>
      </c>
      <c r="C27" s="46"/>
      <c r="D27" s="22">
        <v>0</v>
      </c>
      <c r="E27" s="45"/>
      <c r="F27" s="44" t="s">
        <v>2</v>
      </c>
      <c r="G27" s="21">
        <f>[1]TOTALS!$B27</f>
        <v>26</v>
      </c>
      <c r="H27" s="25"/>
      <c r="I27" s="22">
        <f>[1]TOTALS!$D27</f>
        <v>0</v>
      </c>
      <c r="K27" s="4"/>
    </row>
    <row r="28" spans="1:11" ht="16.5" customHeight="1" x14ac:dyDescent="0.25">
      <c r="A28" s="44" t="s">
        <v>7</v>
      </c>
      <c r="B28" s="55">
        <v>11</v>
      </c>
      <c r="C28" s="46"/>
      <c r="D28" s="22">
        <v>62276368.810000002</v>
      </c>
      <c r="E28" s="45"/>
      <c r="F28" s="44" t="s">
        <v>7</v>
      </c>
      <c r="G28" s="21">
        <f>[1]TOTALS!$B28</f>
        <v>10</v>
      </c>
      <c r="H28" s="25"/>
      <c r="I28" s="22">
        <f>[1]TOTALS!$D28</f>
        <v>27713108.969999999</v>
      </c>
    </row>
    <row r="29" spans="1:11" ht="16.5" customHeight="1" x14ac:dyDescent="0.25">
      <c r="A29" s="44" t="s">
        <v>13</v>
      </c>
      <c r="B29" s="55">
        <v>52</v>
      </c>
      <c r="C29" s="46"/>
      <c r="D29" s="22">
        <v>11627526.699999999</v>
      </c>
      <c r="E29" s="45"/>
      <c r="F29" s="44" t="s">
        <v>13</v>
      </c>
      <c r="G29" s="21">
        <f>[1]TOTALS!$B29</f>
        <v>67</v>
      </c>
      <c r="H29" s="25"/>
      <c r="I29" s="22">
        <f>[1]TOTALS!$D29</f>
        <v>9116134.1999999993</v>
      </c>
    </row>
    <row r="30" spans="1:11" ht="15.75" customHeight="1" x14ac:dyDescent="0.25">
      <c r="A30" s="42" t="s">
        <v>1</v>
      </c>
      <c r="B30" s="55">
        <v>19</v>
      </c>
      <c r="C30" s="46"/>
      <c r="D30" s="22">
        <v>1235417</v>
      </c>
      <c r="E30" s="15"/>
      <c r="F30" s="42" t="s">
        <v>1</v>
      </c>
      <c r="G30" s="21">
        <f>[1]TOTALS!$B30</f>
        <v>8</v>
      </c>
      <c r="H30" s="25"/>
      <c r="I30" s="22">
        <f>[1]TOTALS!$D30</f>
        <v>558194</v>
      </c>
    </row>
    <row r="31" spans="1:11" ht="16.5" customHeight="1" x14ac:dyDescent="0.25">
      <c r="A31" s="42" t="s">
        <v>3</v>
      </c>
      <c r="B31" s="55">
        <v>85</v>
      </c>
      <c r="C31" s="46"/>
      <c r="D31" s="22">
        <v>0</v>
      </c>
      <c r="E31" s="15"/>
      <c r="F31" s="42" t="s">
        <v>3</v>
      </c>
      <c r="G31" s="21">
        <f>[1]TOTALS!$B31</f>
        <v>54</v>
      </c>
      <c r="H31" s="28"/>
      <c r="I31" s="22">
        <f>[1]TOTALS!$D31</f>
        <v>0</v>
      </c>
    </row>
    <row r="32" spans="1:11" ht="15.75" customHeight="1" x14ac:dyDescent="0.25">
      <c r="A32" s="30" t="s">
        <v>4</v>
      </c>
      <c r="B32" s="47">
        <f>SUM(B20:B31)</f>
        <v>835</v>
      </c>
      <c r="C32" s="32">
        <f>SUM(C20:C31)</f>
        <v>24</v>
      </c>
      <c r="D32" s="48">
        <f>SUM(D20:D31)</f>
        <v>138605395.03</v>
      </c>
      <c r="E32" s="49"/>
      <c r="F32" s="30" t="s">
        <v>4</v>
      </c>
      <c r="G32" s="50">
        <f>SUM(G20:G31)</f>
        <v>464</v>
      </c>
      <c r="H32" s="34">
        <f>SUM(H20:H31)</f>
        <v>0</v>
      </c>
      <c r="I32" s="51">
        <f>SUM(I20:I31)</f>
        <v>99899564.260000005</v>
      </c>
    </row>
    <row r="33" spans="2:4" ht="15.75" customHeight="1" x14ac:dyDescent="0.2">
      <c r="B33" s="3"/>
      <c r="C33" s="3"/>
      <c r="D33" s="3"/>
    </row>
    <row r="34" spans="2:4" ht="16.5" customHeight="1" x14ac:dyDescent="0.2">
      <c r="C34" s="3"/>
      <c r="D34" s="6"/>
    </row>
    <row r="35" spans="2:4" x14ac:dyDescent="0.2">
      <c r="C35" s="3"/>
    </row>
    <row r="36" spans="2:4" x14ac:dyDescent="0.2">
      <c r="C36" s="3"/>
    </row>
    <row r="37" spans="2:4" ht="22.5" customHeight="1" x14ac:dyDescent="0.2"/>
  </sheetData>
  <mergeCells count="4">
    <mergeCell ref="A18:D18"/>
    <mergeCell ref="F18:I18"/>
    <mergeCell ref="A2:D2"/>
    <mergeCell ref="F2:I2"/>
  </mergeCells>
  <phoneticPr fontId="4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6"/>
  <sheetViews>
    <sheetView zoomScale="85" zoomScaleNormal="85" workbookViewId="0">
      <selection activeCell="B25" sqref="B25"/>
    </sheetView>
  </sheetViews>
  <sheetFormatPr defaultRowHeight="12.75" x14ac:dyDescent="0.2"/>
  <cols>
    <col min="1" max="1" width="58.7109375" bestFit="1" customWidth="1"/>
    <col min="2" max="2" width="14.85546875" bestFit="1" customWidth="1"/>
    <col min="3" max="3" width="30" bestFit="1" customWidth="1"/>
    <col min="4" max="4" width="68.42578125" bestFit="1" customWidth="1"/>
    <col min="5" max="5" width="42.85546875" bestFit="1" customWidth="1"/>
    <col min="6" max="6" width="4.5703125" bestFit="1" customWidth="1"/>
    <col min="7" max="7" width="7.85546875" bestFit="1" customWidth="1"/>
    <col min="8" max="8" width="6.7109375" bestFit="1" customWidth="1"/>
    <col min="9" max="9" width="10.85546875" bestFit="1" customWidth="1"/>
  </cols>
  <sheetData>
    <row r="1" spans="1:9" ht="15" x14ac:dyDescent="0.2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</row>
    <row r="2" spans="1:9" ht="15" x14ac:dyDescent="0.25">
      <c r="A2" s="54" t="s">
        <v>113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24</v>
      </c>
      <c r="G3" s="53" t="s">
        <v>25</v>
      </c>
      <c r="H3" s="53" t="s">
        <v>26</v>
      </c>
      <c r="I3" s="53" t="s">
        <v>0</v>
      </c>
    </row>
    <row r="4" spans="1:9" ht="15" x14ac:dyDescent="0.25">
      <c r="A4" s="53" t="s">
        <v>114</v>
      </c>
      <c r="B4" s="53" t="s">
        <v>115</v>
      </c>
      <c r="C4" s="53" t="s">
        <v>116</v>
      </c>
      <c r="D4" s="53" t="s">
        <v>117</v>
      </c>
      <c r="E4" s="53" t="s">
        <v>118</v>
      </c>
      <c r="F4" s="53">
        <v>2</v>
      </c>
      <c r="G4" s="53">
        <v>0</v>
      </c>
      <c r="H4" s="53">
        <v>0</v>
      </c>
      <c r="I4" s="53">
        <v>8000</v>
      </c>
    </row>
    <row r="5" spans="1:9" ht="15" x14ac:dyDescent="0.25">
      <c r="A5" s="53" t="s">
        <v>119</v>
      </c>
      <c r="B5" s="53" t="s">
        <v>120</v>
      </c>
      <c r="C5" s="53" t="s">
        <v>98</v>
      </c>
      <c r="D5" s="53" t="s">
        <v>99</v>
      </c>
      <c r="E5" s="53" t="s">
        <v>121</v>
      </c>
      <c r="F5" s="53">
        <v>2</v>
      </c>
      <c r="G5" s="53">
        <v>0</v>
      </c>
      <c r="H5" s="53">
        <v>0</v>
      </c>
      <c r="I5" s="53">
        <v>14800</v>
      </c>
    </row>
    <row r="6" spans="1:9" ht="15" x14ac:dyDescent="0.25">
      <c r="A6" s="53" t="s">
        <v>17</v>
      </c>
      <c r="B6" s="53" t="s">
        <v>17</v>
      </c>
      <c r="C6" s="53" t="s">
        <v>17</v>
      </c>
      <c r="D6" s="53" t="s">
        <v>17</v>
      </c>
      <c r="E6" s="53" t="s">
        <v>4</v>
      </c>
      <c r="F6" s="53">
        <v>2</v>
      </c>
      <c r="G6" s="53">
        <v>0</v>
      </c>
      <c r="H6" s="53">
        <v>0</v>
      </c>
      <c r="I6" s="53">
        <v>22800</v>
      </c>
    </row>
    <row r="7" spans="1:9" ht="15" x14ac:dyDescent="0.25">
      <c r="A7" s="54" t="s">
        <v>50</v>
      </c>
      <c r="B7" s="54" t="s">
        <v>17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</row>
    <row r="8" spans="1:9" ht="15" x14ac:dyDescent="0.25">
      <c r="A8" s="53" t="s">
        <v>19</v>
      </c>
      <c r="B8" s="53" t="s">
        <v>20</v>
      </c>
      <c r="C8" s="53" t="s">
        <v>21</v>
      </c>
      <c r="D8" s="53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3" t="s">
        <v>0</v>
      </c>
    </row>
    <row r="9" spans="1:9" ht="15" x14ac:dyDescent="0.25">
      <c r="A9" s="53" t="s">
        <v>122</v>
      </c>
      <c r="B9" s="53" t="s">
        <v>123</v>
      </c>
      <c r="C9" s="53" t="s">
        <v>124</v>
      </c>
      <c r="D9" s="53" t="s">
        <v>125</v>
      </c>
      <c r="E9" s="53" t="s">
        <v>126</v>
      </c>
      <c r="F9" s="53">
        <v>2</v>
      </c>
      <c r="G9" s="53">
        <v>96</v>
      </c>
      <c r="H9" s="53">
        <v>0</v>
      </c>
      <c r="I9" s="53">
        <v>15000</v>
      </c>
    </row>
    <row r="10" spans="1:9" ht="15" x14ac:dyDescent="0.25">
      <c r="A10" s="53" t="s">
        <v>127</v>
      </c>
      <c r="B10" s="53" t="s">
        <v>128</v>
      </c>
      <c r="C10" s="53" t="s">
        <v>129</v>
      </c>
      <c r="D10" s="53" t="s">
        <v>130</v>
      </c>
      <c r="E10" s="53" t="s">
        <v>68</v>
      </c>
      <c r="F10" s="53">
        <v>2</v>
      </c>
      <c r="G10" s="53">
        <v>1400</v>
      </c>
      <c r="H10" s="53">
        <v>0</v>
      </c>
      <c r="I10" s="53">
        <v>3000</v>
      </c>
    </row>
    <row r="11" spans="1:9" ht="15" x14ac:dyDescent="0.25">
      <c r="A11" s="53" t="s">
        <v>17</v>
      </c>
      <c r="B11" s="53" t="s">
        <v>17</v>
      </c>
      <c r="C11" s="53" t="s">
        <v>17</v>
      </c>
      <c r="D11" s="53" t="s">
        <v>17</v>
      </c>
      <c r="E11" s="53" t="s">
        <v>4</v>
      </c>
      <c r="F11" s="53">
        <v>2</v>
      </c>
      <c r="G11" s="53">
        <v>1496</v>
      </c>
      <c r="H11" s="53">
        <v>0</v>
      </c>
      <c r="I11" s="53">
        <v>18000</v>
      </c>
    </row>
    <row r="12" spans="1:9" ht="15" x14ac:dyDescent="0.25">
      <c r="A12" s="54" t="s">
        <v>39</v>
      </c>
      <c r="B12" s="54" t="s">
        <v>17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</row>
    <row r="13" spans="1:9" ht="15" x14ac:dyDescent="0.25">
      <c r="A13" s="53" t="s">
        <v>19</v>
      </c>
      <c r="B13" s="53" t="s">
        <v>20</v>
      </c>
      <c r="C13" s="53" t="s">
        <v>21</v>
      </c>
      <c r="D13" s="53" t="s">
        <v>22</v>
      </c>
      <c r="E13" s="53" t="s">
        <v>23</v>
      </c>
      <c r="F13" s="53" t="s">
        <v>24</v>
      </c>
      <c r="G13" s="53" t="s">
        <v>25</v>
      </c>
      <c r="H13" s="53" t="s">
        <v>26</v>
      </c>
      <c r="I13" s="53" t="s">
        <v>0</v>
      </c>
    </row>
    <row r="14" spans="1:9" ht="15" x14ac:dyDescent="0.25">
      <c r="A14" s="53" t="s">
        <v>131</v>
      </c>
      <c r="B14" s="53" t="s">
        <v>132</v>
      </c>
      <c r="C14" s="53" t="s">
        <v>133</v>
      </c>
      <c r="D14" s="53" t="s">
        <v>134</v>
      </c>
      <c r="E14" s="53" t="s">
        <v>135</v>
      </c>
      <c r="F14" s="53">
        <v>2</v>
      </c>
      <c r="G14" s="53">
        <v>490</v>
      </c>
      <c r="H14" s="53">
        <v>15</v>
      </c>
      <c r="I14" s="53">
        <v>20000</v>
      </c>
    </row>
    <row r="15" spans="1:9" ht="15" x14ac:dyDescent="0.25">
      <c r="A15" s="53" t="s">
        <v>136</v>
      </c>
      <c r="B15" s="53" t="s">
        <v>137</v>
      </c>
      <c r="C15" s="53" t="s">
        <v>138</v>
      </c>
      <c r="D15" s="53" t="s">
        <v>139</v>
      </c>
      <c r="E15" s="53" t="s">
        <v>140</v>
      </c>
      <c r="F15" s="53">
        <v>2</v>
      </c>
      <c r="G15" s="53">
        <v>2008</v>
      </c>
      <c r="H15" s="53">
        <v>366</v>
      </c>
      <c r="I15" s="53">
        <v>125000</v>
      </c>
    </row>
    <row r="16" spans="1:9" ht="15" x14ac:dyDescent="0.25">
      <c r="A16" s="53" t="s">
        <v>136</v>
      </c>
      <c r="B16" s="53" t="s">
        <v>141</v>
      </c>
      <c r="C16" s="53" t="s">
        <v>142</v>
      </c>
      <c r="D16" s="53" t="s">
        <v>143</v>
      </c>
      <c r="E16" s="53" t="s">
        <v>144</v>
      </c>
      <c r="F16" s="53">
        <v>2</v>
      </c>
      <c r="G16" s="53">
        <v>1000</v>
      </c>
      <c r="H16" s="53">
        <v>100</v>
      </c>
      <c r="I16" s="53">
        <v>17300</v>
      </c>
    </row>
    <row r="17" spans="1:9" ht="15" x14ac:dyDescent="0.25">
      <c r="A17" s="53" t="s">
        <v>145</v>
      </c>
      <c r="B17" s="53" t="s">
        <v>146</v>
      </c>
      <c r="C17" s="53" t="s">
        <v>147</v>
      </c>
      <c r="D17" s="53" t="s">
        <v>148</v>
      </c>
      <c r="E17" s="53" t="s">
        <v>149</v>
      </c>
      <c r="F17" s="53">
        <v>2</v>
      </c>
      <c r="G17" s="53">
        <v>519</v>
      </c>
      <c r="H17" s="53">
        <v>0</v>
      </c>
      <c r="I17" s="53">
        <v>42039</v>
      </c>
    </row>
    <row r="18" spans="1:9" ht="15" x14ac:dyDescent="0.25">
      <c r="A18" s="53" t="s">
        <v>150</v>
      </c>
      <c r="B18" s="53" t="s">
        <v>151</v>
      </c>
      <c r="C18" s="53" t="s">
        <v>152</v>
      </c>
      <c r="D18" s="53" t="s">
        <v>153</v>
      </c>
      <c r="E18" s="53" t="s">
        <v>154</v>
      </c>
      <c r="F18" s="53">
        <v>2</v>
      </c>
      <c r="G18" s="53">
        <v>6072</v>
      </c>
      <c r="H18" s="53">
        <v>2383</v>
      </c>
      <c r="I18" s="53">
        <v>230000</v>
      </c>
    </row>
    <row r="19" spans="1:9" ht="15" x14ac:dyDescent="0.25">
      <c r="A19" s="53" t="s">
        <v>155</v>
      </c>
      <c r="B19" s="53" t="s">
        <v>156</v>
      </c>
      <c r="C19" s="53" t="s">
        <v>157</v>
      </c>
      <c r="D19" s="53" t="s">
        <v>158</v>
      </c>
      <c r="E19" s="53" t="s">
        <v>68</v>
      </c>
      <c r="F19" s="53">
        <v>2</v>
      </c>
      <c r="G19" s="53">
        <v>1400</v>
      </c>
      <c r="H19" s="53">
        <v>0</v>
      </c>
      <c r="I19" s="53">
        <v>3000</v>
      </c>
    </row>
    <row r="20" spans="1:9" ht="15" x14ac:dyDescent="0.25">
      <c r="A20" s="53" t="s">
        <v>155</v>
      </c>
      <c r="B20" s="53" t="s">
        <v>159</v>
      </c>
      <c r="C20" s="53" t="s">
        <v>160</v>
      </c>
      <c r="D20" s="53" t="s">
        <v>158</v>
      </c>
      <c r="E20" s="53" t="s">
        <v>68</v>
      </c>
      <c r="F20" s="53">
        <v>2</v>
      </c>
      <c r="G20" s="53">
        <v>1400</v>
      </c>
      <c r="H20" s="53">
        <v>0</v>
      </c>
      <c r="I20" s="53">
        <v>3000</v>
      </c>
    </row>
    <row r="21" spans="1:9" ht="15" x14ac:dyDescent="0.25">
      <c r="A21" s="53" t="s">
        <v>161</v>
      </c>
      <c r="B21" s="53" t="s">
        <v>162</v>
      </c>
      <c r="C21" s="53" t="s">
        <v>163</v>
      </c>
      <c r="D21" s="53" t="s">
        <v>164</v>
      </c>
      <c r="E21" s="53" t="s">
        <v>78</v>
      </c>
      <c r="F21" s="53">
        <v>2</v>
      </c>
      <c r="G21" s="53">
        <v>0</v>
      </c>
      <c r="H21" s="53">
        <v>0</v>
      </c>
      <c r="I21" s="53">
        <v>80000</v>
      </c>
    </row>
    <row r="22" spans="1:9" ht="15" x14ac:dyDescent="0.25">
      <c r="A22" s="53" t="s">
        <v>165</v>
      </c>
      <c r="B22" s="53" t="s">
        <v>166</v>
      </c>
      <c r="C22" s="53" t="s">
        <v>167</v>
      </c>
      <c r="D22" s="53" t="s">
        <v>168</v>
      </c>
      <c r="E22" s="53" t="s">
        <v>169</v>
      </c>
      <c r="F22" s="53">
        <v>2</v>
      </c>
      <c r="G22" s="53">
        <v>2132</v>
      </c>
      <c r="H22" s="53">
        <v>0</v>
      </c>
      <c r="I22" s="53">
        <v>36414.79</v>
      </c>
    </row>
    <row r="23" spans="1:9" ht="15" x14ac:dyDescent="0.25">
      <c r="A23" s="53" t="s">
        <v>131</v>
      </c>
      <c r="B23" s="53" t="s">
        <v>170</v>
      </c>
      <c r="C23" s="53" t="s">
        <v>171</v>
      </c>
      <c r="D23" s="53" t="s">
        <v>17</v>
      </c>
      <c r="E23" s="53" t="s">
        <v>68</v>
      </c>
      <c r="F23" s="53">
        <v>2</v>
      </c>
      <c r="G23" s="53">
        <v>1400</v>
      </c>
      <c r="H23" s="53">
        <v>0</v>
      </c>
      <c r="I23" s="53">
        <v>3000</v>
      </c>
    </row>
    <row r="24" spans="1:9" ht="15" x14ac:dyDescent="0.25">
      <c r="A24" s="53" t="s">
        <v>17</v>
      </c>
      <c r="B24" s="53" t="s">
        <v>17</v>
      </c>
      <c r="C24" s="53" t="s">
        <v>17</v>
      </c>
      <c r="D24" s="53" t="s">
        <v>17</v>
      </c>
      <c r="E24" s="53" t="s">
        <v>4</v>
      </c>
      <c r="F24" s="53">
        <v>10</v>
      </c>
      <c r="G24" s="53">
        <v>16421</v>
      </c>
      <c r="H24" s="53">
        <v>2864</v>
      </c>
      <c r="I24" s="53">
        <v>559753.79</v>
      </c>
    </row>
    <row r="25" spans="1:9" ht="15" x14ac:dyDescent="0.25">
      <c r="A25" s="54" t="s">
        <v>60</v>
      </c>
      <c r="B25" s="54" t="s">
        <v>17</v>
      </c>
      <c r="C25" s="54" t="s">
        <v>17</v>
      </c>
      <c r="D25" s="54" t="s">
        <v>17</v>
      </c>
      <c r="E25" s="54" t="s">
        <v>17</v>
      </c>
      <c r="F25" s="54" t="s">
        <v>17</v>
      </c>
      <c r="G25" s="54" t="s">
        <v>17</v>
      </c>
      <c r="H25" s="54" t="s">
        <v>17</v>
      </c>
      <c r="I25" s="54" t="s">
        <v>17</v>
      </c>
    </row>
    <row r="26" spans="1:9" ht="15" x14ac:dyDescent="0.25">
      <c r="A26" s="53" t="s">
        <v>19</v>
      </c>
      <c r="B26" s="53" t="s">
        <v>20</v>
      </c>
      <c r="C26" s="53" t="s">
        <v>21</v>
      </c>
      <c r="D26" s="53" t="s">
        <v>22</v>
      </c>
      <c r="E26" s="53" t="s">
        <v>23</v>
      </c>
      <c r="F26" s="53" t="s">
        <v>24</v>
      </c>
      <c r="G26" s="53" t="s">
        <v>25</v>
      </c>
      <c r="H26" s="53" t="s">
        <v>26</v>
      </c>
      <c r="I26" s="53" t="s">
        <v>0</v>
      </c>
    </row>
    <row r="27" spans="1:9" ht="15" x14ac:dyDescent="0.25">
      <c r="A27" s="53" t="s">
        <v>172</v>
      </c>
      <c r="B27" s="53" t="s">
        <v>173</v>
      </c>
      <c r="C27" s="53" t="s">
        <v>174</v>
      </c>
      <c r="D27" s="53" t="s">
        <v>175</v>
      </c>
      <c r="E27" s="53" t="s">
        <v>176</v>
      </c>
      <c r="F27" s="53">
        <v>2</v>
      </c>
      <c r="G27" s="53">
        <v>2130</v>
      </c>
      <c r="H27" s="53">
        <v>0</v>
      </c>
      <c r="I27" s="53">
        <v>23940</v>
      </c>
    </row>
    <row r="28" spans="1:9" ht="15" x14ac:dyDescent="0.25">
      <c r="A28" s="53" t="s">
        <v>177</v>
      </c>
      <c r="B28" s="53" t="s">
        <v>178</v>
      </c>
      <c r="C28" s="53" t="s">
        <v>179</v>
      </c>
      <c r="D28" s="53" t="s">
        <v>180</v>
      </c>
      <c r="E28" s="53" t="s">
        <v>181</v>
      </c>
      <c r="F28" s="53">
        <v>2</v>
      </c>
      <c r="G28" s="53">
        <v>2967</v>
      </c>
      <c r="H28" s="53">
        <v>1453</v>
      </c>
      <c r="I28" s="53">
        <v>0</v>
      </c>
    </row>
    <row r="29" spans="1:9" ht="15" x14ac:dyDescent="0.25">
      <c r="A29" s="53" t="s">
        <v>17</v>
      </c>
      <c r="B29" s="53" t="s">
        <v>17</v>
      </c>
      <c r="C29" s="53" t="s">
        <v>17</v>
      </c>
      <c r="D29" s="53" t="s">
        <v>17</v>
      </c>
      <c r="E29" s="53" t="s">
        <v>4</v>
      </c>
      <c r="F29" s="53">
        <v>2</v>
      </c>
      <c r="G29" s="53">
        <v>5097</v>
      </c>
      <c r="H29" s="53">
        <v>1453</v>
      </c>
      <c r="I29" s="53">
        <v>23940</v>
      </c>
    </row>
    <row r="30" spans="1:9" ht="15" x14ac:dyDescent="0.25">
      <c r="A30" s="54" t="s">
        <v>69</v>
      </c>
      <c r="B30" s="54" t="s">
        <v>17</v>
      </c>
      <c r="C30" s="54" t="s">
        <v>17</v>
      </c>
      <c r="D30" s="54" t="s">
        <v>17</v>
      </c>
      <c r="E30" s="54" t="s">
        <v>17</v>
      </c>
      <c r="F30" s="54" t="s">
        <v>17</v>
      </c>
      <c r="G30" s="54" t="s">
        <v>17</v>
      </c>
      <c r="H30" s="54" t="s">
        <v>17</v>
      </c>
      <c r="I30" s="54" t="s">
        <v>17</v>
      </c>
    </row>
    <row r="31" spans="1:9" ht="15" x14ac:dyDescent="0.25">
      <c r="A31" s="53" t="s">
        <v>19</v>
      </c>
      <c r="B31" s="53" t="s">
        <v>20</v>
      </c>
      <c r="C31" s="53" t="s">
        <v>21</v>
      </c>
      <c r="D31" s="53" t="s">
        <v>22</v>
      </c>
      <c r="E31" s="53" t="s">
        <v>23</v>
      </c>
      <c r="F31" s="53" t="s">
        <v>24</v>
      </c>
      <c r="G31" s="53" t="s">
        <v>25</v>
      </c>
      <c r="H31" s="53" t="s">
        <v>26</v>
      </c>
      <c r="I31" s="53" t="s">
        <v>0</v>
      </c>
    </row>
    <row r="32" spans="1:9" ht="15" x14ac:dyDescent="0.25">
      <c r="A32" s="53" t="s">
        <v>172</v>
      </c>
      <c r="B32" s="53" t="s">
        <v>182</v>
      </c>
      <c r="C32" s="53" t="s">
        <v>183</v>
      </c>
      <c r="D32" s="53" t="s">
        <v>184</v>
      </c>
      <c r="E32" s="53" t="s">
        <v>185</v>
      </c>
      <c r="F32" s="53">
        <v>2</v>
      </c>
      <c r="G32" s="53">
        <v>0</v>
      </c>
      <c r="H32" s="53">
        <v>780</v>
      </c>
      <c r="I32" s="53">
        <v>2000</v>
      </c>
    </row>
    <row r="33" spans="1:9" ht="15" x14ac:dyDescent="0.25">
      <c r="A33" s="53" t="s">
        <v>161</v>
      </c>
      <c r="B33" s="53" t="s">
        <v>186</v>
      </c>
      <c r="C33" s="53" t="s">
        <v>187</v>
      </c>
      <c r="D33" s="53" t="s">
        <v>188</v>
      </c>
      <c r="E33" s="53" t="s">
        <v>189</v>
      </c>
      <c r="F33" s="53">
        <v>2</v>
      </c>
      <c r="G33" s="53">
        <v>0</v>
      </c>
      <c r="H33" s="53">
        <v>400</v>
      </c>
      <c r="I33" s="53">
        <v>15000</v>
      </c>
    </row>
    <row r="34" spans="1:9" ht="15" x14ac:dyDescent="0.25">
      <c r="A34" s="53" t="s">
        <v>190</v>
      </c>
      <c r="B34" s="53" t="s">
        <v>191</v>
      </c>
      <c r="C34" s="53" t="s">
        <v>192</v>
      </c>
      <c r="D34" s="53" t="s">
        <v>193</v>
      </c>
      <c r="E34" s="53" t="s">
        <v>194</v>
      </c>
      <c r="F34" s="53">
        <v>2</v>
      </c>
      <c r="G34" s="53">
        <v>0</v>
      </c>
      <c r="H34" s="53">
        <v>0</v>
      </c>
      <c r="I34" s="53">
        <v>20800</v>
      </c>
    </row>
    <row r="35" spans="1:9" ht="15" x14ac:dyDescent="0.25">
      <c r="A35" s="53" t="s">
        <v>17</v>
      </c>
      <c r="B35" s="53" t="s">
        <v>17</v>
      </c>
      <c r="C35" s="53" t="s">
        <v>17</v>
      </c>
      <c r="D35" s="53" t="s">
        <v>17</v>
      </c>
      <c r="E35" s="53" t="s">
        <v>4</v>
      </c>
      <c r="F35" s="53">
        <v>3</v>
      </c>
      <c r="G35" s="53">
        <v>0</v>
      </c>
      <c r="H35" s="53">
        <v>1180</v>
      </c>
      <c r="I35" s="53">
        <v>37800</v>
      </c>
    </row>
    <row r="36" spans="1:9" ht="15" x14ac:dyDescent="0.25">
      <c r="A36" s="54" t="s">
        <v>40</v>
      </c>
      <c r="B36" s="54" t="s">
        <v>17</v>
      </c>
      <c r="C36" s="54" t="s">
        <v>17</v>
      </c>
      <c r="D36" s="54" t="s">
        <v>17</v>
      </c>
      <c r="E36" s="54" t="s">
        <v>17</v>
      </c>
      <c r="F36" s="54" t="s">
        <v>17</v>
      </c>
      <c r="G36" s="54" t="s">
        <v>17</v>
      </c>
      <c r="H36" s="54" t="s">
        <v>17</v>
      </c>
      <c r="I36" s="54" t="s">
        <v>17</v>
      </c>
    </row>
    <row r="37" spans="1:9" ht="15" x14ac:dyDescent="0.25">
      <c r="A37" s="53" t="s">
        <v>19</v>
      </c>
      <c r="B37" s="53" t="s">
        <v>20</v>
      </c>
      <c r="C37" s="53" t="s">
        <v>21</v>
      </c>
      <c r="D37" s="53" t="s">
        <v>22</v>
      </c>
      <c r="E37" s="53" t="s">
        <v>23</v>
      </c>
      <c r="F37" s="53" t="s">
        <v>24</v>
      </c>
      <c r="G37" s="53" t="s">
        <v>25</v>
      </c>
      <c r="H37" s="53" t="s">
        <v>26</v>
      </c>
      <c r="I37" s="53" t="s">
        <v>0</v>
      </c>
    </row>
    <row r="38" spans="1:9" ht="15" x14ac:dyDescent="0.25">
      <c r="A38" s="53" t="s">
        <v>136</v>
      </c>
      <c r="B38" s="53" t="s">
        <v>195</v>
      </c>
      <c r="C38" s="53" t="s">
        <v>196</v>
      </c>
      <c r="D38" s="53" t="s">
        <v>197</v>
      </c>
      <c r="E38" s="53" t="s">
        <v>64</v>
      </c>
      <c r="F38" s="53">
        <v>1</v>
      </c>
      <c r="G38" s="53">
        <v>1263</v>
      </c>
      <c r="H38" s="53">
        <v>488</v>
      </c>
      <c r="I38" s="53">
        <v>120418</v>
      </c>
    </row>
    <row r="39" spans="1:9" ht="15" x14ac:dyDescent="0.25">
      <c r="A39" s="53" t="s">
        <v>136</v>
      </c>
      <c r="B39" s="53" t="s">
        <v>198</v>
      </c>
      <c r="C39" s="53" t="s">
        <v>199</v>
      </c>
      <c r="D39" s="53" t="s">
        <v>200</v>
      </c>
      <c r="E39" s="53" t="s">
        <v>64</v>
      </c>
      <c r="F39" s="53">
        <v>1</v>
      </c>
      <c r="G39" s="53">
        <v>1796</v>
      </c>
      <c r="H39" s="53">
        <v>538</v>
      </c>
      <c r="I39" s="53">
        <v>154044</v>
      </c>
    </row>
    <row r="40" spans="1:9" ht="15" x14ac:dyDescent="0.25">
      <c r="A40" s="53" t="s">
        <v>150</v>
      </c>
      <c r="B40" s="53" t="s">
        <v>201</v>
      </c>
      <c r="C40" s="53" t="s">
        <v>202</v>
      </c>
      <c r="D40" s="53" t="s">
        <v>203</v>
      </c>
      <c r="E40" s="53" t="s">
        <v>204</v>
      </c>
      <c r="F40" s="53">
        <v>1</v>
      </c>
      <c r="G40" s="53">
        <v>1630</v>
      </c>
      <c r="H40" s="53">
        <v>803</v>
      </c>
      <c r="I40" s="53">
        <v>200000</v>
      </c>
    </row>
    <row r="41" spans="1:9" ht="15" x14ac:dyDescent="0.25">
      <c r="A41" s="53" t="s">
        <v>205</v>
      </c>
      <c r="B41" s="53" t="s">
        <v>206</v>
      </c>
      <c r="C41" s="53" t="s">
        <v>207</v>
      </c>
      <c r="D41" s="53" t="s">
        <v>208</v>
      </c>
      <c r="E41" s="53" t="s">
        <v>209</v>
      </c>
      <c r="F41" s="53">
        <v>1</v>
      </c>
      <c r="G41" s="53">
        <v>3270</v>
      </c>
      <c r="H41" s="53">
        <v>1641</v>
      </c>
      <c r="I41" s="53">
        <v>642000</v>
      </c>
    </row>
    <row r="42" spans="1:9" ht="15" x14ac:dyDescent="0.25">
      <c r="A42" s="53" t="s">
        <v>205</v>
      </c>
      <c r="B42" s="53" t="s">
        <v>210</v>
      </c>
      <c r="C42" s="53" t="s">
        <v>211</v>
      </c>
      <c r="D42" s="53" t="s">
        <v>212</v>
      </c>
      <c r="E42" s="53" t="s">
        <v>213</v>
      </c>
      <c r="F42" s="53">
        <v>1</v>
      </c>
      <c r="G42" s="53">
        <v>3486</v>
      </c>
      <c r="H42" s="53">
        <v>1268</v>
      </c>
      <c r="I42" s="53">
        <v>650000</v>
      </c>
    </row>
    <row r="43" spans="1:9" ht="15" x14ac:dyDescent="0.25">
      <c r="A43" s="53" t="s">
        <v>161</v>
      </c>
      <c r="B43" s="53" t="s">
        <v>214</v>
      </c>
      <c r="C43" s="53" t="s">
        <v>215</v>
      </c>
      <c r="D43" s="53" t="s">
        <v>216</v>
      </c>
      <c r="E43" s="53" t="s">
        <v>80</v>
      </c>
      <c r="F43" s="53">
        <v>1</v>
      </c>
      <c r="G43" s="53">
        <v>1260</v>
      </c>
      <c r="H43" s="53">
        <v>417</v>
      </c>
      <c r="I43" s="53">
        <v>110800</v>
      </c>
    </row>
    <row r="44" spans="1:9" ht="15" x14ac:dyDescent="0.25">
      <c r="A44" s="53" t="s">
        <v>161</v>
      </c>
      <c r="B44" s="53" t="s">
        <v>217</v>
      </c>
      <c r="C44" s="53" t="s">
        <v>218</v>
      </c>
      <c r="D44" s="53" t="s">
        <v>219</v>
      </c>
      <c r="E44" s="53" t="s">
        <v>80</v>
      </c>
      <c r="F44" s="53">
        <v>1</v>
      </c>
      <c r="G44" s="53">
        <v>1484</v>
      </c>
      <c r="H44" s="53">
        <v>413</v>
      </c>
      <c r="I44" s="53">
        <v>125202</v>
      </c>
    </row>
    <row r="45" spans="1:9" ht="15" x14ac:dyDescent="0.25">
      <c r="A45" s="53" t="s">
        <v>220</v>
      </c>
      <c r="B45" s="53" t="s">
        <v>221</v>
      </c>
      <c r="C45" s="53" t="s">
        <v>222</v>
      </c>
      <c r="D45" s="53" t="s">
        <v>223</v>
      </c>
      <c r="E45" s="53" t="s">
        <v>41</v>
      </c>
      <c r="F45" s="53">
        <v>1</v>
      </c>
      <c r="G45" s="53">
        <v>2035</v>
      </c>
      <c r="H45" s="53">
        <v>548</v>
      </c>
      <c r="I45" s="53">
        <v>185976</v>
      </c>
    </row>
    <row r="46" spans="1:9" ht="15" x14ac:dyDescent="0.25">
      <c r="A46" s="53" t="s">
        <v>224</v>
      </c>
      <c r="B46" s="53" t="s">
        <v>225</v>
      </c>
      <c r="C46" s="53" t="s">
        <v>226</v>
      </c>
      <c r="D46" s="53" t="s">
        <v>227</v>
      </c>
      <c r="E46" s="53" t="s">
        <v>41</v>
      </c>
      <c r="F46" s="53">
        <v>1</v>
      </c>
      <c r="G46" s="53">
        <v>1510</v>
      </c>
      <c r="H46" s="53">
        <v>512</v>
      </c>
      <c r="I46" s="53">
        <v>145512</v>
      </c>
    </row>
    <row r="47" spans="1:9" ht="15" x14ac:dyDescent="0.25">
      <c r="A47" s="53" t="s">
        <v>136</v>
      </c>
      <c r="B47" s="53" t="s">
        <v>228</v>
      </c>
      <c r="C47" s="53" t="s">
        <v>229</v>
      </c>
      <c r="D47" s="53" t="s">
        <v>230</v>
      </c>
      <c r="E47" s="53" t="s">
        <v>231</v>
      </c>
      <c r="F47" s="53">
        <v>1</v>
      </c>
      <c r="G47" s="53">
        <v>1965</v>
      </c>
      <c r="H47" s="53">
        <v>697</v>
      </c>
      <c r="I47" s="53">
        <v>343875</v>
      </c>
    </row>
    <row r="48" spans="1:9" ht="15" x14ac:dyDescent="0.25">
      <c r="A48" s="53" t="s">
        <v>136</v>
      </c>
      <c r="B48" s="53" t="s">
        <v>232</v>
      </c>
      <c r="C48" s="53" t="s">
        <v>233</v>
      </c>
      <c r="D48" s="53" t="s">
        <v>234</v>
      </c>
      <c r="E48" s="53" t="s">
        <v>231</v>
      </c>
      <c r="F48" s="53">
        <v>1</v>
      </c>
      <c r="G48" s="53">
        <v>1986</v>
      </c>
      <c r="H48" s="53">
        <v>760</v>
      </c>
      <c r="I48" s="53">
        <v>347550</v>
      </c>
    </row>
    <row r="49" spans="1:9" ht="15" x14ac:dyDescent="0.25">
      <c r="A49" s="53" t="s">
        <v>136</v>
      </c>
      <c r="B49" s="53" t="s">
        <v>235</v>
      </c>
      <c r="C49" s="53" t="s">
        <v>236</v>
      </c>
      <c r="D49" s="53" t="s">
        <v>237</v>
      </c>
      <c r="E49" s="53" t="s">
        <v>64</v>
      </c>
      <c r="F49" s="53">
        <v>1</v>
      </c>
      <c r="G49" s="53">
        <v>1415</v>
      </c>
      <c r="H49" s="53">
        <v>491</v>
      </c>
      <c r="I49" s="53">
        <v>125796</v>
      </c>
    </row>
    <row r="50" spans="1:9" ht="15" x14ac:dyDescent="0.25">
      <c r="A50" s="53" t="s">
        <v>136</v>
      </c>
      <c r="B50" s="53" t="s">
        <v>238</v>
      </c>
      <c r="C50" s="53" t="s">
        <v>239</v>
      </c>
      <c r="D50" s="53" t="s">
        <v>240</v>
      </c>
      <c r="E50" s="53" t="s">
        <v>62</v>
      </c>
      <c r="F50" s="53">
        <v>1</v>
      </c>
      <c r="G50" s="53">
        <v>1900</v>
      </c>
      <c r="H50" s="53">
        <v>555</v>
      </c>
      <c r="I50" s="53">
        <v>198855</v>
      </c>
    </row>
    <row r="51" spans="1:9" ht="15" x14ac:dyDescent="0.25">
      <c r="A51" s="53" t="s">
        <v>136</v>
      </c>
      <c r="B51" s="53" t="s">
        <v>241</v>
      </c>
      <c r="C51" s="53" t="s">
        <v>242</v>
      </c>
      <c r="D51" s="53" t="s">
        <v>243</v>
      </c>
      <c r="E51" s="53" t="s">
        <v>62</v>
      </c>
      <c r="F51" s="53">
        <v>1</v>
      </c>
      <c r="G51" s="53">
        <v>1725</v>
      </c>
      <c r="H51" s="53">
        <v>570</v>
      </c>
      <c r="I51" s="53">
        <v>185895</v>
      </c>
    </row>
    <row r="52" spans="1:9" ht="15" x14ac:dyDescent="0.25">
      <c r="A52" s="53" t="s">
        <v>220</v>
      </c>
      <c r="B52" s="53" t="s">
        <v>244</v>
      </c>
      <c r="C52" s="53" t="s">
        <v>245</v>
      </c>
      <c r="D52" s="53" t="s">
        <v>246</v>
      </c>
      <c r="E52" s="53" t="s">
        <v>64</v>
      </c>
      <c r="F52" s="53">
        <v>1</v>
      </c>
      <c r="G52" s="53">
        <v>1796</v>
      </c>
      <c r="H52" s="53">
        <v>618</v>
      </c>
      <c r="I52" s="53">
        <v>159324</v>
      </c>
    </row>
    <row r="53" spans="1:9" ht="15" x14ac:dyDescent="0.25">
      <c r="A53" s="53" t="s">
        <v>220</v>
      </c>
      <c r="B53" s="53" t="s">
        <v>247</v>
      </c>
      <c r="C53" s="53" t="s">
        <v>248</v>
      </c>
      <c r="D53" s="53" t="s">
        <v>249</v>
      </c>
      <c r="E53" s="53" t="s">
        <v>64</v>
      </c>
      <c r="F53" s="53">
        <v>1</v>
      </c>
      <c r="G53" s="53">
        <v>2042</v>
      </c>
      <c r="H53" s="53">
        <v>614</v>
      </c>
      <c r="I53" s="53">
        <v>175296</v>
      </c>
    </row>
    <row r="54" spans="1:9" ht="15" x14ac:dyDescent="0.25">
      <c r="A54" s="53" t="s">
        <v>220</v>
      </c>
      <c r="B54" s="53" t="s">
        <v>250</v>
      </c>
      <c r="C54" s="53" t="s">
        <v>251</v>
      </c>
      <c r="D54" s="53" t="s">
        <v>252</v>
      </c>
      <c r="E54" s="53" t="s">
        <v>64</v>
      </c>
      <c r="F54" s="53">
        <v>1</v>
      </c>
      <c r="G54" s="53">
        <v>1263</v>
      </c>
      <c r="H54" s="53">
        <v>522</v>
      </c>
      <c r="I54" s="53">
        <v>117810</v>
      </c>
    </row>
    <row r="55" spans="1:9" ht="15" x14ac:dyDescent="0.25">
      <c r="A55" s="53" t="s">
        <v>220</v>
      </c>
      <c r="B55" s="53" t="s">
        <v>253</v>
      </c>
      <c r="C55" s="53" t="s">
        <v>254</v>
      </c>
      <c r="D55" s="53" t="s">
        <v>255</v>
      </c>
      <c r="E55" s="53" t="s">
        <v>64</v>
      </c>
      <c r="F55" s="53">
        <v>1</v>
      </c>
      <c r="G55" s="53">
        <v>2173</v>
      </c>
      <c r="H55" s="53">
        <v>523</v>
      </c>
      <c r="I55" s="53">
        <v>177936</v>
      </c>
    </row>
    <row r="56" spans="1:9" ht="15" x14ac:dyDescent="0.25">
      <c r="A56" s="53" t="s">
        <v>220</v>
      </c>
      <c r="B56" s="53" t="s">
        <v>256</v>
      </c>
      <c r="C56" s="53" t="s">
        <v>257</v>
      </c>
      <c r="D56" s="53" t="s">
        <v>258</v>
      </c>
      <c r="E56" s="53" t="s">
        <v>64</v>
      </c>
      <c r="F56" s="53">
        <v>1</v>
      </c>
      <c r="G56" s="53">
        <v>1501</v>
      </c>
      <c r="H56" s="53">
        <v>665</v>
      </c>
      <c r="I56" s="53">
        <v>142956</v>
      </c>
    </row>
    <row r="57" spans="1:9" ht="15" x14ac:dyDescent="0.25">
      <c r="A57" s="53" t="s">
        <v>177</v>
      </c>
      <c r="B57" s="53" t="s">
        <v>259</v>
      </c>
      <c r="C57" s="53" t="s">
        <v>260</v>
      </c>
      <c r="D57" s="53" t="s">
        <v>261</v>
      </c>
      <c r="E57" s="53" t="s">
        <v>231</v>
      </c>
      <c r="F57" s="53">
        <v>1</v>
      </c>
      <c r="G57" s="53">
        <v>1726</v>
      </c>
      <c r="H57" s="53">
        <v>612</v>
      </c>
      <c r="I57" s="53">
        <v>154308</v>
      </c>
    </row>
    <row r="58" spans="1:9" ht="15" x14ac:dyDescent="0.25">
      <c r="A58" s="53" t="s">
        <v>114</v>
      </c>
      <c r="B58" s="53" t="s">
        <v>262</v>
      </c>
      <c r="C58" s="53" t="s">
        <v>263</v>
      </c>
      <c r="D58" s="53" t="s">
        <v>264</v>
      </c>
      <c r="E58" s="53" t="s">
        <v>65</v>
      </c>
      <c r="F58" s="53">
        <v>1</v>
      </c>
      <c r="G58" s="53">
        <v>2020</v>
      </c>
      <c r="H58" s="53">
        <v>450</v>
      </c>
      <c r="I58" s="53">
        <v>198000</v>
      </c>
    </row>
    <row r="59" spans="1:9" ht="15" x14ac:dyDescent="0.25">
      <c r="A59" s="53" t="s">
        <v>224</v>
      </c>
      <c r="B59" s="53" t="s">
        <v>265</v>
      </c>
      <c r="C59" s="53" t="s">
        <v>266</v>
      </c>
      <c r="D59" s="53" t="s">
        <v>267</v>
      </c>
      <c r="E59" s="53" t="s">
        <v>70</v>
      </c>
      <c r="F59" s="53">
        <v>1</v>
      </c>
      <c r="G59" s="53">
        <v>2661</v>
      </c>
      <c r="H59" s="53">
        <v>806</v>
      </c>
      <c r="I59" s="53">
        <v>345930</v>
      </c>
    </row>
    <row r="60" spans="1:9" ht="15" x14ac:dyDescent="0.25">
      <c r="A60" s="53" t="s">
        <v>177</v>
      </c>
      <c r="B60" s="53" t="s">
        <v>268</v>
      </c>
      <c r="C60" s="53" t="s">
        <v>269</v>
      </c>
      <c r="D60" s="53" t="s">
        <v>270</v>
      </c>
      <c r="E60" s="53" t="s">
        <v>231</v>
      </c>
      <c r="F60" s="53">
        <v>1</v>
      </c>
      <c r="G60" s="53">
        <v>1610</v>
      </c>
      <c r="H60" s="53">
        <v>688</v>
      </c>
      <c r="I60" s="53">
        <v>151668</v>
      </c>
    </row>
    <row r="61" spans="1:9" ht="15" x14ac:dyDescent="0.25">
      <c r="A61" s="53" t="s">
        <v>271</v>
      </c>
      <c r="B61" s="53" t="s">
        <v>272</v>
      </c>
      <c r="C61" s="53" t="s">
        <v>273</v>
      </c>
      <c r="D61" s="53" t="s">
        <v>274</v>
      </c>
      <c r="E61" s="53" t="s">
        <v>80</v>
      </c>
      <c r="F61" s="53">
        <v>1</v>
      </c>
      <c r="G61" s="53">
        <v>1904</v>
      </c>
      <c r="H61" s="53">
        <v>395</v>
      </c>
      <c r="I61" s="53">
        <v>151734</v>
      </c>
    </row>
    <row r="62" spans="1:9" ht="15" x14ac:dyDescent="0.25">
      <c r="A62" s="53" t="s">
        <v>150</v>
      </c>
      <c r="B62" s="53" t="s">
        <v>275</v>
      </c>
      <c r="C62" s="53" t="s">
        <v>276</v>
      </c>
      <c r="D62" s="53" t="s">
        <v>277</v>
      </c>
      <c r="E62" s="53" t="s">
        <v>278</v>
      </c>
      <c r="F62" s="53">
        <v>1</v>
      </c>
      <c r="G62" s="53">
        <v>4521</v>
      </c>
      <c r="H62" s="53">
        <v>1209</v>
      </c>
      <c r="I62" s="53">
        <v>1000000</v>
      </c>
    </row>
    <row r="63" spans="1:9" ht="15" x14ac:dyDescent="0.25">
      <c r="A63" s="53" t="s">
        <v>150</v>
      </c>
      <c r="B63" s="53" t="s">
        <v>279</v>
      </c>
      <c r="C63" s="53" t="s">
        <v>280</v>
      </c>
      <c r="D63" s="53" t="s">
        <v>281</v>
      </c>
      <c r="E63" s="53" t="s">
        <v>41</v>
      </c>
      <c r="F63" s="53">
        <v>1</v>
      </c>
      <c r="G63" s="53">
        <v>1654</v>
      </c>
      <c r="H63" s="53">
        <v>475</v>
      </c>
      <c r="I63" s="53">
        <v>140580</v>
      </c>
    </row>
    <row r="64" spans="1:9" ht="15" x14ac:dyDescent="0.25">
      <c r="A64" s="53" t="s">
        <v>150</v>
      </c>
      <c r="B64" s="53" t="s">
        <v>282</v>
      </c>
      <c r="C64" s="53" t="s">
        <v>283</v>
      </c>
      <c r="D64" s="53" t="s">
        <v>284</v>
      </c>
      <c r="E64" s="53" t="s">
        <v>41</v>
      </c>
      <c r="F64" s="53">
        <v>1</v>
      </c>
      <c r="G64" s="53">
        <v>1613</v>
      </c>
      <c r="H64" s="53">
        <v>430</v>
      </c>
      <c r="I64" s="53">
        <v>134838</v>
      </c>
    </row>
    <row r="65" spans="1:9" ht="15" x14ac:dyDescent="0.25">
      <c r="A65" s="53" t="s">
        <v>172</v>
      </c>
      <c r="B65" s="53" t="s">
        <v>285</v>
      </c>
      <c r="C65" s="53" t="s">
        <v>286</v>
      </c>
      <c r="D65" s="53" t="s">
        <v>287</v>
      </c>
      <c r="E65" s="53" t="s">
        <v>41</v>
      </c>
      <c r="F65" s="53">
        <v>1</v>
      </c>
      <c r="G65" s="53">
        <v>1613</v>
      </c>
      <c r="H65" s="53">
        <v>615</v>
      </c>
      <c r="I65" s="53">
        <v>147048</v>
      </c>
    </row>
    <row r="66" spans="1:9" ht="15" x14ac:dyDescent="0.25">
      <c r="A66" s="53" t="s">
        <v>271</v>
      </c>
      <c r="B66" s="53" t="s">
        <v>288</v>
      </c>
      <c r="C66" s="53" t="s">
        <v>289</v>
      </c>
      <c r="D66" s="53" t="s">
        <v>290</v>
      </c>
      <c r="E66" s="53" t="s">
        <v>80</v>
      </c>
      <c r="F66" s="53">
        <v>1</v>
      </c>
      <c r="G66" s="53">
        <v>1667</v>
      </c>
      <c r="H66" s="53">
        <v>381</v>
      </c>
      <c r="I66" s="53">
        <v>135168</v>
      </c>
    </row>
    <row r="67" spans="1:9" ht="15" x14ac:dyDescent="0.25">
      <c r="A67" s="53" t="s">
        <v>114</v>
      </c>
      <c r="B67" s="53" t="s">
        <v>291</v>
      </c>
      <c r="C67" s="53" t="s">
        <v>292</v>
      </c>
      <c r="D67" s="53" t="s">
        <v>293</v>
      </c>
      <c r="E67" s="53" t="s">
        <v>70</v>
      </c>
      <c r="F67" s="53">
        <v>1</v>
      </c>
      <c r="G67" s="53">
        <v>2367</v>
      </c>
      <c r="H67" s="53">
        <v>658</v>
      </c>
      <c r="I67" s="53">
        <v>260500</v>
      </c>
    </row>
    <row r="68" spans="1:9" ht="15" x14ac:dyDescent="0.25">
      <c r="A68" s="53" t="s">
        <v>155</v>
      </c>
      <c r="B68" s="53" t="s">
        <v>294</v>
      </c>
      <c r="C68" s="53" t="s">
        <v>295</v>
      </c>
      <c r="D68" s="53" t="s">
        <v>296</v>
      </c>
      <c r="E68" s="53" t="s">
        <v>64</v>
      </c>
      <c r="F68" s="53">
        <v>1</v>
      </c>
      <c r="G68" s="53">
        <v>1796</v>
      </c>
      <c r="H68" s="53">
        <v>511</v>
      </c>
      <c r="I68" s="53">
        <v>152262</v>
      </c>
    </row>
    <row r="69" spans="1:9" ht="15" x14ac:dyDescent="0.25">
      <c r="A69" s="53" t="s">
        <v>155</v>
      </c>
      <c r="B69" s="53" t="s">
        <v>297</v>
      </c>
      <c r="C69" s="53" t="s">
        <v>298</v>
      </c>
      <c r="D69" s="53" t="s">
        <v>299</v>
      </c>
      <c r="E69" s="53" t="s">
        <v>64</v>
      </c>
      <c r="F69" s="53">
        <v>1</v>
      </c>
      <c r="G69" s="53">
        <v>1501</v>
      </c>
      <c r="H69" s="53">
        <v>580</v>
      </c>
      <c r="I69" s="53">
        <v>137346</v>
      </c>
    </row>
    <row r="70" spans="1:9" ht="15" x14ac:dyDescent="0.25">
      <c r="A70" s="53" t="s">
        <v>155</v>
      </c>
      <c r="B70" s="53" t="s">
        <v>300</v>
      </c>
      <c r="C70" s="53" t="s">
        <v>301</v>
      </c>
      <c r="D70" s="53" t="s">
        <v>302</v>
      </c>
      <c r="E70" s="53" t="s">
        <v>64</v>
      </c>
      <c r="F70" s="53">
        <v>1</v>
      </c>
      <c r="G70" s="53">
        <v>1415</v>
      </c>
      <c r="H70" s="53">
        <v>488</v>
      </c>
      <c r="I70" s="53">
        <v>125598</v>
      </c>
    </row>
    <row r="71" spans="1:9" ht="15" x14ac:dyDescent="0.25">
      <c r="A71" s="53" t="s">
        <v>114</v>
      </c>
      <c r="B71" s="53" t="s">
        <v>303</v>
      </c>
      <c r="C71" s="53" t="s">
        <v>304</v>
      </c>
      <c r="D71" s="53" t="s">
        <v>305</v>
      </c>
      <c r="E71" s="53" t="s">
        <v>79</v>
      </c>
      <c r="F71" s="53">
        <v>1</v>
      </c>
      <c r="G71" s="53">
        <v>2039</v>
      </c>
      <c r="H71" s="53">
        <v>657</v>
      </c>
      <c r="I71" s="53">
        <v>177936</v>
      </c>
    </row>
    <row r="72" spans="1:9" ht="15" x14ac:dyDescent="0.25">
      <c r="A72" s="53" t="s">
        <v>161</v>
      </c>
      <c r="B72" s="53" t="s">
        <v>306</v>
      </c>
      <c r="C72" s="53" t="s">
        <v>307</v>
      </c>
      <c r="D72" s="53" t="s">
        <v>308</v>
      </c>
      <c r="E72" s="53" t="s">
        <v>309</v>
      </c>
      <c r="F72" s="53">
        <v>1</v>
      </c>
      <c r="G72" s="53">
        <v>2377</v>
      </c>
      <c r="H72" s="53">
        <v>263</v>
      </c>
      <c r="I72" s="53">
        <v>200000</v>
      </c>
    </row>
    <row r="73" spans="1:9" ht="15" x14ac:dyDescent="0.25">
      <c r="A73" s="53" t="s">
        <v>150</v>
      </c>
      <c r="B73" s="53" t="s">
        <v>310</v>
      </c>
      <c r="C73" s="53" t="s">
        <v>311</v>
      </c>
      <c r="D73" s="53" t="s">
        <v>312</v>
      </c>
      <c r="E73" s="53" t="s">
        <v>41</v>
      </c>
      <c r="F73" s="53">
        <v>1</v>
      </c>
      <c r="G73" s="53">
        <v>1349</v>
      </c>
      <c r="H73" s="53">
        <v>458</v>
      </c>
      <c r="I73" s="53">
        <v>130104</v>
      </c>
    </row>
    <row r="74" spans="1:9" ht="15" x14ac:dyDescent="0.25">
      <c r="A74" s="53" t="s">
        <v>119</v>
      </c>
      <c r="B74" s="53" t="s">
        <v>313</v>
      </c>
      <c r="C74" s="53" t="s">
        <v>314</v>
      </c>
      <c r="D74" s="53" t="s">
        <v>315</v>
      </c>
      <c r="E74" s="53" t="s">
        <v>62</v>
      </c>
      <c r="F74" s="53">
        <v>1</v>
      </c>
      <c r="G74" s="53">
        <v>1800</v>
      </c>
      <c r="H74" s="53">
        <v>2418</v>
      </c>
      <c r="I74" s="53">
        <v>278388</v>
      </c>
    </row>
    <row r="75" spans="1:9" ht="15" x14ac:dyDescent="0.25">
      <c r="A75" s="53" t="s">
        <v>155</v>
      </c>
      <c r="B75" s="53" t="s">
        <v>316</v>
      </c>
      <c r="C75" s="53" t="s">
        <v>317</v>
      </c>
      <c r="D75" s="53" t="s">
        <v>318</v>
      </c>
      <c r="E75" s="53" t="s">
        <v>64</v>
      </c>
      <c r="F75" s="53">
        <v>1</v>
      </c>
      <c r="G75" s="53">
        <v>2042</v>
      </c>
      <c r="H75" s="53">
        <v>613</v>
      </c>
      <c r="I75" s="53">
        <v>175230</v>
      </c>
    </row>
    <row r="76" spans="1:9" ht="15" x14ac:dyDescent="0.25">
      <c r="A76" s="53" t="s">
        <v>224</v>
      </c>
      <c r="B76" s="53" t="s">
        <v>319</v>
      </c>
      <c r="C76" s="53" t="s">
        <v>320</v>
      </c>
      <c r="D76" s="53" t="s">
        <v>321</v>
      </c>
      <c r="E76" s="53" t="s">
        <v>322</v>
      </c>
      <c r="F76" s="53">
        <v>1</v>
      </c>
      <c r="G76" s="53">
        <v>2811</v>
      </c>
      <c r="H76" s="53">
        <v>1027</v>
      </c>
      <c r="I76" s="53">
        <v>360000</v>
      </c>
    </row>
    <row r="77" spans="1:9" ht="15" x14ac:dyDescent="0.25">
      <c r="A77" s="53" t="s">
        <v>224</v>
      </c>
      <c r="B77" s="53" t="s">
        <v>323</v>
      </c>
      <c r="C77" s="53" t="s">
        <v>324</v>
      </c>
      <c r="D77" s="53" t="s">
        <v>325</v>
      </c>
      <c r="E77" s="53" t="s">
        <v>41</v>
      </c>
      <c r="F77" s="53">
        <v>1</v>
      </c>
      <c r="G77" s="53">
        <v>1613</v>
      </c>
      <c r="H77" s="53">
        <v>430</v>
      </c>
      <c r="I77" s="53">
        <v>147204</v>
      </c>
    </row>
    <row r="78" spans="1:9" ht="15" x14ac:dyDescent="0.25">
      <c r="A78" s="53" t="s">
        <v>119</v>
      </c>
      <c r="B78" s="53" t="s">
        <v>326</v>
      </c>
      <c r="C78" s="53" t="s">
        <v>327</v>
      </c>
      <c r="D78" s="53" t="s">
        <v>328</v>
      </c>
      <c r="E78" s="53" t="s">
        <v>70</v>
      </c>
      <c r="F78" s="53">
        <v>1</v>
      </c>
      <c r="G78" s="53">
        <v>1561</v>
      </c>
      <c r="H78" s="53">
        <v>446</v>
      </c>
      <c r="I78" s="53">
        <v>163905</v>
      </c>
    </row>
    <row r="79" spans="1:9" ht="15" x14ac:dyDescent="0.25">
      <c r="A79" s="53" t="s">
        <v>271</v>
      </c>
      <c r="B79" s="53" t="s">
        <v>329</v>
      </c>
      <c r="C79" s="53" t="s">
        <v>330</v>
      </c>
      <c r="D79" s="53" t="s">
        <v>331</v>
      </c>
      <c r="E79" s="53" t="s">
        <v>332</v>
      </c>
      <c r="F79" s="53">
        <v>1</v>
      </c>
      <c r="G79" s="53">
        <v>2689</v>
      </c>
      <c r="H79" s="53">
        <v>1162</v>
      </c>
      <c r="I79" s="53">
        <v>254166</v>
      </c>
    </row>
    <row r="80" spans="1:9" ht="15" x14ac:dyDescent="0.25">
      <c r="A80" s="53" t="s">
        <v>114</v>
      </c>
      <c r="B80" s="53" t="s">
        <v>333</v>
      </c>
      <c r="C80" s="53" t="s">
        <v>334</v>
      </c>
      <c r="D80" s="53" t="s">
        <v>335</v>
      </c>
      <c r="E80" s="53" t="s">
        <v>65</v>
      </c>
      <c r="F80" s="53">
        <v>1</v>
      </c>
      <c r="G80" s="53">
        <v>2200</v>
      </c>
      <c r="H80" s="53">
        <v>480</v>
      </c>
      <c r="I80" s="53">
        <v>214000</v>
      </c>
    </row>
    <row r="81" spans="1:9" ht="15" x14ac:dyDescent="0.25">
      <c r="A81" s="53" t="s">
        <v>114</v>
      </c>
      <c r="B81" s="53" t="s">
        <v>336</v>
      </c>
      <c r="C81" s="53" t="s">
        <v>337</v>
      </c>
      <c r="D81" s="53" t="s">
        <v>338</v>
      </c>
      <c r="E81" s="53" t="s">
        <v>65</v>
      </c>
      <c r="F81" s="53">
        <v>1</v>
      </c>
      <c r="G81" s="53">
        <v>1459</v>
      </c>
      <c r="H81" s="53">
        <v>450</v>
      </c>
      <c r="I81" s="53">
        <v>153000</v>
      </c>
    </row>
    <row r="82" spans="1:9" ht="15" x14ac:dyDescent="0.25">
      <c r="A82" s="53" t="s">
        <v>190</v>
      </c>
      <c r="B82" s="53" t="s">
        <v>339</v>
      </c>
      <c r="C82" s="53" t="s">
        <v>340</v>
      </c>
      <c r="D82" s="53" t="s">
        <v>341</v>
      </c>
      <c r="E82" s="53" t="s">
        <v>64</v>
      </c>
      <c r="F82" s="53">
        <v>1</v>
      </c>
      <c r="G82" s="53">
        <v>1796</v>
      </c>
      <c r="H82" s="53">
        <v>530</v>
      </c>
      <c r="I82" s="53">
        <v>153516</v>
      </c>
    </row>
    <row r="83" spans="1:9" ht="15" x14ac:dyDescent="0.25">
      <c r="A83" s="53" t="s">
        <v>190</v>
      </c>
      <c r="B83" s="53" t="s">
        <v>342</v>
      </c>
      <c r="C83" s="53" t="s">
        <v>343</v>
      </c>
      <c r="D83" s="53" t="s">
        <v>344</v>
      </c>
      <c r="E83" s="53" t="s">
        <v>80</v>
      </c>
      <c r="F83" s="53">
        <v>1</v>
      </c>
      <c r="G83" s="53">
        <v>1716</v>
      </c>
      <c r="H83" s="53">
        <v>453</v>
      </c>
      <c r="I83" s="53">
        <v>143154</v>
      </c>
    </row>
    <row r="84" spans="1:9" ht="15" x14ac:dyDescent="0.25">
      <c r="A84" s="53" t="s">
        <v>177</v>
      </c>
      <c r="B84" s="53" t="s">
        <v>345</v>
      </c>
      <c r="C84" s="53" t="s">
        <v>346</v>
      </c>
      <c r="D84" s="53" t="s">
        <v>347</v>
      </c>
      <c r="E84" s="53" t="s">
        <v>80</v>
      </c>
      <c r="F84" s="53">
        <v>1</v>
      </c>
      <c r="G84" s="53">
        <v>1484</v>
      </c>
      <c r="H84" s="53">
        <v>413</v>
      </c>
      <c r="I84" s="53">
        <v>125202</v>
      </c>
    </row>
    <row r="85" spans="1:9" ht="15" x14ac:dyDescent="0.25">
      <c r="A85" s="53" t="s">
        <v>177</v>
      </c>
      <c r="B85" s="53" t="s">
        <v>348</v>
      </c>
      <c r="C85" s="53" t="s">
        <v>349</v>
      </c>
      <c r="D85" s="53" t="s">
        <v>350</v>
      </c>
      <c r="E85" s="53" t="s">
        <v>80</v>
      </c>
      <c r="F85" s="53">
        <v>1</v>
      </c>
      <c r="G85" s="53">
        <v>1564</v>
      </c>
      <c r="H85" s="53">
        <v>525</v>
      </c>
      <c r="I85" s="53">
        <v>137874</v>
      </c>
    </row>
    <row r="86" spans="1:9" ht="15" x14ac:dyDescent="0.25">
      <c r="A86" s="53" t="s">
        <v>351</v>
      </c>
      <c r="B86" s="53" t="s">
        <v>352</v>
      </c>
      <c r="C86" s="53" t="s">
        <v>353</v>
      </c>
      <c r="D86" s="53" t="s">
        <v>354</v>
      </c>
      <c r="E86" s="53" t="s">
        <v>355</v>
      </c>
      <c r="F86" s="53">
        <v>1</v>
      </c>
      <c r="G86" s="53">
        <v>1503</v>
      </c>
      <c r="H86" s="53">
        <v>17</v>
      </c>
      <c r="I86" s="53">
        <v>175000</v>
      </c>
    </row>
    <row r="87" spans="1:9" ht="15" x14ac:dyDescent="0.25">
      <c r="A87" s="53" t="s">
        <v>122</v>
      </c>
      <c r="B87" s="53" t="s">
        <v>356</v>
      </c>
      <c r="C87" s="53" t="s">
        <v>357</v>
      </c>
      <c r="D87" s="53" t="s">
        <v>358</v>
      </c>
      <c r="E87" s="53" t="s">
        <v>359</v>
      </c>
      <c r="F87" s="53">
        <v>1</v>
      </c>
      <c r="G87" s="53">
        <v>1020</v>
      </c>
      <c r="H87" s="53">
        <v>574</v>
      </c>
      <c r="I87" s="53">
        <v>177000</v>
      </c>
    </row>
    <row r="88" spans="1:9" ht="15" x14ac:dyDescent="0.25">
      <c r="A88" s="53" t="s">
        <v>271</v>
      </c>
      <c r="B88" s="53" t="s">
        <v>360</v>
      </c>
      <c r="C88" s="53" t="s">
        <v>361</v>
      </c>
      <c r="D88" s="53" t="s">
        <v>362</v>
      </c>
      <c r="E88" s="53" t="s">
        <v>80</v>
      </c>
      <c r="F88" s="53">
        <v>1</v>
      </c>
      <c r="G88" s="53">
        <v>1484</v>
      </c>
      <c r="H88" s="53">
        <v>393</v>
      </c>
      <c r="I88" s="53">
        <v>123882</v>
      </c>
    </row>
    <row r="89" spans="1:9" ht="15" x14ac:dyDescent="0.25">
      <c r="A89" s="53" t="s">
        <v>177</v>
      </c>
      <c r="B89" s="53" t="s">
        <v>363</v>
      </c>
      <c r="C89" s="53" t="s">
        <v>364</v>
      </c>
      <c r="D89" s="53" t="s">
        <v>365</v>
      </c>
      <c r="E89" s="53" t="s">
        <v>231</v>
      </c>
      <c r="F89" s="53">
        <v>1</v>
      </c>
      <c r="G89" s="53">
        <v>2346</v>
      </c>
      <c r="H89" s="53">
        <v>737</v>
      </c>
      <c r="I89" s="53">
        <v>203478</v>
      </c>
    </row>
    <row r="90" spans="1:9" ht="15" x14ac:dyDescent="0.25">
      <c r="A90" s="53" t="s">
        <v>177</v>
      </c>
      <c r="B90" s="53" t="s">
        <v>366</v>
      </c>
      <c r="C90" s="53" t="s">
        <v>367</v>
      </c>
      <c r="D90" s="53" t="s">
        <v>368</v>
      </c>
      <c r="E90" s="53" t="s">
        <v>231</v>
      </c>
      <c r="F90" s="53">
        <v>1</v>
      </c>
      <c r="G90" s="53">
        <v>2506</v>
      </c>
      <c r="H90" s="53">
        <v>576</v>
      </c>
      <c r="I90" s="53">
        <v>187950</v>
      </c>
    </row>
    <row r="91" spans="1:9" ht="15" x14ac:dyDescent="0.25">
      <c r="A91" s="53" t="s">
        <v>131</v>
      </c>
      <c r="B91" s="53" t="s">
        <v>369</v>
      </c>
      <c r="C91" s="53" t="s">
        <v>370</v>
      </c>
      <c r="D91" s="53" t="s">
        <v>371</v>
      </c>
      <c r="E91" s="53" t="s">
        <v>41</v>
      </c>
      <c r="F91" s="53">
        <v>1</v>
      </c>
      <c r="G91" s="53">
        <v>2587</v>
      </c>
      <c r="H91" s="53">
        <v>585</v>
      </c>
      <c r="I91" s="53">
        <v>228312</v>
      </c>
    </row>
    <row r="92" spans="1:9" ht="15" x14ac:dyDescent="0.25">
      <c r="A92" s="53" t="s">
        <v>177</v>
      </c>
      <c r="B92" s="53" t="s">
        <v>372</v>
      </c>
      <c r="C92" s="53" t="s">
        <v>373</v>
      </c>
      <c r="D92" s="53" t="s">
        <v>374</v>
      </c>
      <c r="E92" s="53" t="s">
        <v>80</v>
      </c>
      <c r="F92" s="53">
        <v>1</v>
      </c>
      <c r="G92" s="53">
        <v>2157</v>
      </c>
      <c r="H92" s="53">
        <v>398</v>
      </c>
      <c r="I92" s="53">
        <v>168630</v>
      </c>
    </row>
    <row r="93" spans="1:9" ht="15" x14ac:dyDescent="0.25">
      <c r="A93" s="53" t="s">
        <v>131</v>
      </c>
      <c r="B93" s="53" t="s">
        <v>375</v>
      </c>
      <c r="C93" s="53" t="s">
        <v>376</v>
      </c>
      <c r="D93" s="53" t="s">
        <v>377</v>
      </c>
      <c r="E93" s="53" t="s">
        <v>41</v>
      </c>
      <c r="F93" s="53">
        <v>1</v>
      </c>
      <c r="G93" s="53">
        <v>2035</v>
      </c>
      <c r="H93" s="53">
        <v>548</v>
      </c>
      <c r="I93" s="53">
        <v>185976</v>
      </c>
    </row>
    <row r="94" spans="1:9" ht="15" x14ac:dyDescent="0.25">
      <c r="A94" s="53" t="s">
        <v>165</v>
      </c>
      <c r="B94" s="53" t="s">
        <v>378</v>
      </c>
      <c r="C94" s="53" t="s">
        <v>379</v>
      </c>
      <c r="D94" s="53" t="s">
        <v>380</v>
      </c>
      <c r="E94" s="53" t="s">
        <v>64</v>
      </c>
      <c r="F94" s="53">
        <v>1</v>
      </c>
      <c r="G94" s="53">
        <v>2042</v>
      </c>
      <c r="H94" s="53">
        <v>613</v>
      </c>
      <c r="I94" s="53">
        <v>175230</v>
      </c>
    </row>
    <row r="95" spans="1:9" ht="15" x14ac:dyDescent="0.25">
      <c r="A95" s="53" t="s">
        <v>381</v>
      </c>
      <c r="B95" s="53" t="s">
        <v>382</v>
      </c>
      <c r="C95" s="53" t="s">
        <v>383</v>
      </c>
      <c r="D95" s="53" t="s">
        <v>384</v>
      </c>
      <c r="E95" s="53" t="s">
        <v>64</v>
      </c>
      <c r="F95" s="53">
        <v>1</v>
      </c>
      <c r="G95" s="53">
        <v>1415</v>
      </c>
      <c r="H95" s="53">
        <v>488</v>
      </c>
      <c r="I95" s="53">
        <v>125598</v>
      </c>
    </row>
    <row r="96" spans="1:9" ht="15" x14ac:dyDescent="0.25">
      <c r="A96" s="53" t="s">
        <v>381</v>
      </c>
      <c r="B96" s="53" t="s">
        <v>385</v>
      </c>
      <c r="C96" s="53" t="s">
        <v>386</v>
      </c>
      <c r="D96" s="53" t="s">
        <v>387</v>
      </c>
      <c r="E96" s="53" t="s">
        <v>64</v>
      </c>
      <c r="F96" s="53">
        <v>1</v>
      </c>
      <c r="G96" s="53">
        <v>2042</v>
      </c>
      <c r="H96" s="53">
        <v>614</v>
      </c>
      <c r="I96" s="53">
        <v>175296</v>
      </c>
    </row>
    <row r="97" spans="1:9" ht="15" x14ac:dyDescent="0.25">
      <c r="A97" s="53" t="s">
        <v>165</v>
      </c>
      <c r="B97" s="53" t="s">
        <v>388</v>
      </c>
      <c r="C97" s="53" t="s">
        <v>389</v>
      </c>
      <c r="D97" s="53" t="s">
        <v>390</v>
      </c>
      <c r="E97" s="53" t="s">
        <v>64</v>
      </c>
      <c r="F97" s="53">
        <v>1</v>
      </c>
      <c r="G97" s="53">
        <v>1796</v>
      </c>
      <c r="H97" s="53">
        <v>538</v>
      </c>
      <c r="I97" s="53">
        <v>154044</v>
      </c>
    </row>
    <row r="98" spans="1:9" ht="15" x14ac:dyDescent="0.25">
      <c r="A98" s="53" t="s">
        <v>391</v>
      </c>
      <c r="B98" s="53" t="s">
        <v>392</v>
      </c>
      <c r="C98" s="53" t="s">
        <v>393</v>
      </c>
      <c r="D98" s="53" t="s">
        <v>394</v>
      </c>
      <c r="E98" s="53" t="s">
        <v>332</v>
      </c>
      <c r="F98" s="53">
        <v>1</v>
      </c>
      <c r="G98" s="53">
        <v>2408</v>
      </c>
      <c r="H98" s="53">
        <v>672</v>
      </c>
      <c r="I98" s="53">
        <v>203280</v>
      </c>
    </row>
    <row r="99" spans="1:9" ht="15" x14ac:dyDescent="0.25">
      <c r="A99" s="53" t="s">
        <v>381</v>
      </c>
      <c r="B99" s="53" t="s">
        <v>395</v>
      </c>
      <c r="C99" s="53" t="s">
        <v>396</v>
      </c>
      <c r="D99" s="53" t="s">
        <v>397</v>
      </c>
      <c r="E99" s="53" t="s">
        <v>64</v>
      </c>
      <c r="F99" s="53">
        <v>1</v>
      </c>
      <c r="G99" s="53">
        <v>2042</v>
      </c>
      <c r="H99" s="53">
        <v>704</v>
      </c>
      <c r="I99" s="53">
        <v>181236</v>
      </c>
    </row>
    <row r="100" spans="1:9" ht="15" x14ac:dyDescent="0.25">
      <c r="A100" s="53" t="s">
        <v>165</v>
      </c>
      <c r="B100" s="53" t="s">
        <v>398</v>
      </c>
      <c r="C100" s="53" t="s">
        <v>399</v>
      </c>
      <c r="D100" s="53" t="s">
        <v>400</v>
      </c>
      <c r="E100" s="53" t="s">
        <v>64</v>
      </c>
      <c r="F100" s="53">
        <v>1</v>
      </c>
      <c r="G100" s="53">
        <v>2173</v>
      </c>
      <c r="H100" s="53">
        <v>522</v>
      </c>
      <c r="I100" s="53">
        <v>177870</v>
      </c>
    </row>
    <row r="101" spans="1:9" ht="15" x14ac:dyDescent="0.25">
      <c r="A101" s="53" t="s">
        <v>172</v>
      </c>
      <c r="B101" s="53" t="s">
        <v>401</v>
      </c>
      <c r="C101" s="53" t="s">
        <v>402</v>
      </c>
      <c r="D101" s="53" t="s">
        <v>403</v>
      </c>
      <c r="E101" s="53" t="s">
        <v>41</v>
      </c>
      <c r="F101" s="53">
        <v>1</v>
      </c>
      <c r="G101" s="53">
        <v>1442</v>
      </c>
      <c r="H101" s="53">
        <v>430</v>
      </c>
      <c r="I101" s="53">
        <v>123552</v>
      </c>
    </row>
    <row r="102" spans="1:9" ht="15" x14ac:dyDescent="0.25">
      <c r="A102" s="53" t="s">
        <v>172</v>
      </c>
      <c r="B102" s="53" t="s">
        <v>404</v>
      </c>
      <c r="C102" s="53" t="s">
        <v>405</v>
      </c>
      <c r="D102" s="53" t="s">
        <v>406</v>
      </c>
      <c r="E102" s="53" t="s">
        <v>64</v>
      </c>
      <c r="F102" s="53">
        <v>1</v>
      </c>
      <c r="G102" s="53">
        <v>1263</v>
      </c>
      <c r="H102" s="53">
        <v>518</v>
      </c>
      <c r="I102" s="53">
        <v>120418</v>
      </c>
    </row>
    <row r="103" spans="1:9" ht="15" x14ac:dyDescent="0.25">
      <c r="A103" s="53" t="s">
        <v>122</v>
      </c>
      <c r="B103" s="53" t="s">
        <v>407</v>
      </c>
      <c r="C103" s="53" t="s">
        <v>408</v>
      </c>
      <c r="D103" s="53" t="s">
        <v>409</v>
      </c>
      <c r="E103" s="53" t="s">
        <v>149</v>
      </c>
      <c r="F103" s="53">
        <v>1</v>
      </c>
      <c r="G103" s="53">
        <v>2500</v>
      </c>
      <c r="H103" s="53">
        <v>1110</v>
      </c>
      <c r="I103" s="53">
        <v>292410</v>
      </c>
    </row>
    <row r="104" spans="1:9" ht="15" x14ac:dyDescent="0.25">
      <c r="A104" s="53" t="s">
        <v>172</v>
      </c>
      <c r="B104" s="53" t="s">
        <v>410</v>
      </c>
      <c r="C104" s="53" t="s">
        <v>411</v>
      </c>
      <c r="D104" s="53" t="s">
        <v>412</v>
      </c>
      <c r="E104" s="53" t="s">
        <v>62</v>
      </c>
      <c r="F104" s="53">
        <v>1</v>
      </c>
      <c r="G104" s="53">
        <v>1284</v>
      </c>
      <c r="H104" s="53">
        <v>486</v>
      </c>
      <c r="I104" s="53">
        <v>143370</v>
      </c>
    </row>
    <row r="105" spans="1:9" ht="15" x14ac:dyDescent="0.25">
      <c r="A105" s="53" t="s">
        <v>122</v>
      </c>
      <c r="B105" s="53" t="s">
        <v>413</v>
      </c>
      <c r="C105" s="53" t="s">
        <v>414</v>
      </c>
      <c r="D105" s="53" t="s">
        <v>415</v>
      </c>
      <c r="E105" s="53" t="s">
        <v>65</v>
      </c>
      <c r="F105" s="53">
        <v>1</v>
      </c>
      <c r="G105" s="53">
        <v>2146</v>
      </c>
      <c r="H105" s="53">
        <v>464</v>
      </c>
      <c r="I105" s="53">
        <v>209000</v>
      </c>
    </row>
    <row r="106" spans="1:9" ht="15" x14ac:dyDescent="0.25">
      <c r="A106" s="53" t="s">
        <v>122</v>
      </c>
      <c r="B106" s="53" t="s">
        <v>416</v>
      </c>
      <c r="C106" s="53" t="s">
        <v>417</v>
      </c>
      <c r="D106" s="53" t="s">
        <v>418</v>
      </c>
      <c r="E106" s="53" t="s">
        <v>65</v>
      </c>
      <c r="F106" s="53">
        <v>1</v>
      </c>
      <c r="G106" s="53">
        <v>2020</v>
      </c>
      <c r="H106" s="53">
        <v>450</v>
      </c>
      <c r="I106" s="53">
        <v>198000</v>
      </c>
    </row>
    <row r="107" spans="1:9" ht="15" x14ac:dyDescent="0.25">
      <c r="A107" s="53" t="s">
        <v>122</v>
      </c>
      <c r="B107" s="53" t="s">
        <v>419</v>
      </c>
      <c r="C107" s="53" t="s">
        <v>420</v>
      </c>
      <c r="D107" s="53" t="s">
        <v>421</v>
      </c>
      <c r="E107" s="53" t="s">
        <v>65</v>
      </c>
      <c r="F107" s="53">
        <v>1</v>
      </c>
      <c r="G107" s="53">
        <v>1520</v>
      </c>
      <c r="H107" s="53">
        <v>460</v>
      </c>
      <c r="I107" s="53">
        <v>158000</v>
      </c>
    </row>
    <row r="108" spans="1:9" ht="15" x14ac:dyDescent="0.25">
      <c r="A108" s="53" t="s">
        <v>271</v>
      </c>
      <c r="B108" s="53" t="s">
        <v>422</v>
      </c>
      <c r="C108" s="53" t="s">
        <v>423</v>
      </c>
      <c r="D108" s="53" t="s">
        <v>424</v>
      </c>
      <c r="E108" s="53" t="s">
        <v>80</v>
      </c>
      <c r="F108" s="53">
        <v>1</v>
      </c>
      <c r="G108" s="53">
        <v>1269</v>
      </c>
      <c r="H108" s="53">
        <v>394</v>
      </c>
      <c r="I108" s="53">
        <v>109758</v>
      </c>
    </row>
    <row r="109" spans="1:9" ht="15" x14ac:dyDescent="0.25">
      <c r="A109" s="53" t="s">
        <v>271</v>
      </c>
      <c r="B109" s="53" t="s">
        <v>425</v>
      </c>
      <c r="C109" s="53" t="s">
        <v>426</v>
      </c>
      <c r="D109" s="53" t="s">
        <v>427</v>
      </c>
      <c r="E109" s="53" t="s">
        <v>80</v>
      </c>
      <c r="F109" s="53">
        <v>1</v>
      </c>
      <c r="G109" s="53">
        <v>1922</v>
      </c>
      <c r="H109" s="53">
        <v>387</v>
      </c>
      <c r="I109" s="53">
        <v>152394</v>
      </c>
    </row>
    <row r="110" spans="1:9" ht="15" x14ac:dyDescent="0.25">
      <c r="A110" s="53" t="s">
        <v>391</v>
      </c>
      <c r="B110" s="53" t="s">
        <v>428</v>
      </c>
      <c r="C110" s="53" t="s">
        <v>429</v>
      </c>
      <c r="D110" s="53" t="s">
        <v>430</v>
      </c>
      <c r="E110" s="53" t="s">
        <v>80</v>
      </c>
      <c r="F110" s="53">
        <v>1</v>
      </c>
      <c r="G110" s="53">
        <v>1484</v>
      </c>
      <c r="H110" s="53">
        <v>393</v>
      </c>
      <c r="I110" s="53">
        <v>123882</v>
      </c>
    </row>
    <row r="111" spans="1:9" ht="15" x14ac:dyDescent="0.25">
      <c r="A111" s="53" t="s">
        <v>271</v>
      </c>
      <c r="B111" s="53" t="s">
        <v>431</v>
      </c>
      <c r="C111" s="53" t="s">
        <v>432</v>
      </c>
      <c r="D111" s="53" t="s">
        <v>433</v>
      </c>
      <c r="E111" s="53" t="s">
        <v>80</v>
      </c>
      <c r="F111" s="53">
        <v>1</v>
      </c>
      <c r="G111" s="53">
        <v>1859</v>
      </c>
      <c r="H111" s="53">
        <v>395</v>
      </c>
      <c r="I111" s="53">
        <v>148764</v>
      </c>
    </row>
    <row r="112" spans="1:9" ht="15" x14ac:dyDescent="0.25">
      <c r="A112" s="53" t="s">
        <v>351</v>
      </c>
      <c r="B112" s="53" t="s">
        <v>434</v>
      </c>
      <c r="C112" s="53" t="s">
        <v>435</v>
      </c>
      <c r="D112" s="53" t="s">
        <v>436</v>
      </c>
      <c r="E112" s="53" t="s">
        <v>41</v>
      </c>
      <c r="F112" s="53">
        <v>1</v>
      </c>
      <c r="G112" s="53">
        <v>2035</v>
      </c>
      <c r="H112" s="53">
        <v>578</v>
      </c>
      <c r="I112" s="53">
        <v>188136</v>
      </c>
    </row>
    <row r="113" spans="1:9" ht="15" x14ac:dyDescent="0.25">
      <c r="A113" s="53" t="s">
        <v>271</v>
      </c>
      <c r="B113" s="53" t="s">
        <v>437</v>
      </c>
      <c r="C113" s="53" t="s">
        <v>438</v>
      </c>
      <c r="D113" s="53" t="s">
        <v>439</v>
      </c>
      <c r="E113" s="53" t="s">
        <v>79</v>
      </c>
      <c r="F113" s="53">
        <v>1</v>
      </c>
      <c r="G113" s="53">
        <v>1855</v>
      </c>
      <c r="H113" s="53">
        <v>604</v>
      </c>
      <c r="I113" s="53">
        <v>162294</v>
      </c>
    </row>
    <row r="114" spans="1:9" ht="15" x14ac:dyDescent="0.25">
      <c r="A114" s="53" t="s">
        <v>391</v>
      </c>
      <c r="B114" s="53" t="s">
        <v>440</v>
      </c>
      <c r="C114" s="53" t="s">
        <v>441</v>
      </c>
      <c r="D114" s="53" t="s">
        <v>442</v>
      </c>
      <c r="E114" s="53" t="s">
        <v>79</v>
      </c>
      <c r="F114" s="53">
        <v>1</v>
      </c>
      <c r="G114" s="53">
        <v>1918</v>
      </c>
      <c r="H114" s="53">
        <v>616</v>
      </c>
      <c r="I114" s="53">
        <v>167244</v>
      </c>
    </row>
    <row r="115" spans="1:9" ht="15" x14ac:dyDescent="0.25">
      <c r="A115" s="53" t="s">
        <v>391</v>
      </c>
      <c r="B115" s="53" t="s">
        <v>443</v>
      </c>
      <c r="C115" s="53" t="s">
        <v>444</v>
      </c>
      <c r="D115" s="53" t="s">
        <v>445</v>
      </c>
      <c r="E115" s="53" t="s">
        <v>79</v>
      </c>
      <c r="F115" s="53">
        <v>1</v>
      </c>
      <c r="G115" s="53">
        <v>1526</v>
      </c>
      <c r="H115" s="53">
        <v>500</v>
      </c>
      <c r="I115" s="53">
        <v>133716</v>
      </c>
    </row>
    <row r="116" spans="1:9" ht="15" x14ac:dyDescent="0.25">
      <c r="A116" s="53" t="s">
        <v>172</v>
      </c>
      <c r="B116" s="53" t="s">
        <v>446</v>
      </c>
      <c r="C116" s="53" t="s">
        <v>447</v>
      </c>
      <c r="D116" s="53" t="s">
        <v>448</v>
      </c>
      <c r="E116" s="53" t="s">
        <v>80</v>
      </c>
      <c r="F116" s="53">
        <v>1</v>
      </c>
      <c r="G116" s="53">
        <v>1891</v>
      </c>
      <c r="H116" s="53">
        <v>376</v>
      </c>
      <c r="I116" s="53">
        <v>149622</v>
      </c>
    </row>
    <row r="117" spans="1:9" ht="15" x14ac:dyDescent="0.25">
      <c r="A117" s="53" t="s">
        <v>391</v>
      </c>
      <c r="B117" s="53" t="s">
        <v>449</v>
      </c>
      <c r="C117" s="53" t="s">
        <v>450</v>
      </c>
      <c r="D117" s="53" t="s">
        <v>451</v>
      </c>
      <c r="E117" s="53" t="s">
        <v>80</v>
      </c>
      <c r="F117" s="53">
        <v>1</v>
      </c>
      <c r="G117" s="53">
        <v>1564</v>
      </c>
      <c r="H117" s="53">
        <v>398</v>
      </c>
      <c r="I117" s="53">
        <v>129492</v>
      </c>
    </row>
    <row r="118" spans="1:9" ht="15" x14ac:dyDescent="0.25">
      <c r="A118" s="53" t="s">
        <v>391</v>
      </c>
      <c r="B118" s="53" t="s">
        <v>452</v>
      </c>
      <c r="C118" s="53" t="s">
        <v>453</v>
      </c>
      <c r="D118" s="53" t="s">
        <v>454</v>
      </c>
      <c r="E118" s="53" t="s">
        <v>80</v>
      </c>
      <c r="F118" s="53">
        <v>1</v>
      </c>
      <c r="G118" s="53">
        <v>2014</v>
      </c>
      <c r="H118" s="53">
        <v>398</v>
      </c>
      <c r="I118" s="53">
        <v>159192</v>
      </c>
    </row>
    <row r="119" spans="1:9" ht="15" x14ac:dyDescent="0.25">
      <c r="A119" s="53" t="s">
        <v>381</v>
      </c>
      <c r="B119" s="53" t="s">
        <v>455</v>
      </c>
      <c r="C119" s="53" t="s">
        <v>456</v>
      </c>
      <c r="D119" s="53" t="s">
        <v>457</v>
      </c>
      <c r="E119" s="53" t="s">
        <v>64</v>
      </c>
      <c r="F119" s="53">
        <v>1</v>
      </c>
      <c r="G119" s="53">
        <v>1796</v>
      </c>
      <c r="H119" s="53">
        <v>538</v>
      </c>
      <c r="I119" s="53">
        <v>154044</v>
      </c>
    </row>
    <row r="120" spans="1:9" ht="15" x14ac:dyDescent="0.25">
      <c r="A120" s="53" t="s">
        <v>17</v>
      </c>
      <c r="B120" s="53" t="s">
        <v>17</v>
      </c>
      <c r="C120" s="53" t="s">
        <v>17</v>
      </c>
      <c r="D120" s="53" t="s">
        <v>17</v>
      </c>
      <c r="E120" s="53" t="s">
        <v>4</v>
      </c>
      <c r="F120" s="53">
        <v>82</v>
      </c>
      <c r="G120" s="53">
        <v>154932</v>
      </c>
      <c r="H120" s="53">
        <v>48740</v>
      </c>
      <c r="I120" s="53">
        <v>16023974</v>
      </c>
    </row>
    <row r="121" spans="1:9" ht="15" x14ac:dyDescent="0.25">
      <c r="A121" s="54" t="s">
        <v>458</v>
      </c>
      <c r="B121" s="54" t="s">
        <v>17</v>
      </c>
      <c r="C121" s="54" t="s">
        <v>17</v>
      </c>
      <c r="D121" s="54" t="s">
        <v>17</v>
      </c>
      <c r="E121" s="54" t="s">
        <v>17</v>
      </c>
      <c r="F121" s="54" t="s">
        <v>17</v>
      </c>
      <c r="G121" s="54" t="s">
        <v>17</v>
      </c>
      <c r="H121" s="54" t="s">
        <v>17</v>
      </c>
      <c r="I121" s="54" t="s">
        <v>17</v>
      </c>
    </row>
    <row r="122" spans="1:9" ht="15" x14ac:dyDescent="0.25">
      <c r="A122" s="53" t="s">
        <v>19</v>
      </c>
      <c r="B122" s="53" t="s">
        <v>20</v>
      </c>
      <c r="C122" s="53" t="s">
        <v>21</v>
      </c>
      <c r="D122" s="53" t="s">
        <v>22</v>
      </c>
      <c r="E122" s="53" t="s">
        <v>23</v>
      </c>
      <c r="F122" s="53" t="s">
        <v>24</v>
      </c>
      <c r="G122" s="53" t="s">
        <v>25</v>
      </c>
      <c r="H122" s="53" t="s">
        <v>26</v>
      </c>
      <c r="I122" s="53" t="s">
        <v>0</v>
      </c>
    </row>
    <row r="123" spans="1:9" ht="15" x14ac:dyDescent="0.25">
      <c r="A123" s="53" t="s">
        <v>131</v>
      </c>
      <c r="B123" s="53" t="s">
        <v>459</v>
      </c>
      <c r="C123" s="53" t="s">
        <v>460</v>
      </c>
      <c r="D123" s="53" t="s">
        <v>461</v>
      </c>
      <c r="E123" s="53" t="s">
        <v>88</v>
      </c>
      <c r="F123" s="53">
        <v>2</v>
      </c>
      <c r="G123" s="53">
        <v>0</v>
      </c>
      <c r="H123" s="53">
        <v>0</v>
      </c>
      <c r="I123" s="53">
        <v>0</v>
      </c>
    </row>
    <row r="124" spans="1:9" ht="15" x14ac:dyDescent="0.25">
      <c r="A124" s="53" t="s">
        <v>177</v>
      </c>
      <c r="B124" s="53" t="s">
        <v>462</v>
      </c>
      <c r="C124" s="53" t="s">
        <v>463</v>
      </c>
      <c r="D124" s="53" t="s">
        <v>464</v>
      </c>
      <c r="E124" s="53" t="s">
        <v>88</v>
      </c>
      <c r="F124" s="53">
        <v>2</v>
      </c>
      <c r="G124" s="53">
        <v>0</v>
      </c>
      <c r="H124" s="53">
        <v>0</v>
      </c>
      <c r="I124" s="53">
        <v>0</v>
      </c>
    </row>
    <row r="125" spans="1:9" ht="15" x14ac:dyDescent="0.25">
      <c r="A125" s="53" t="s">
        <v>17</v>
      </c>
      <c r="B125" s="53" t="s">
        <v>17</v>
      </c>
      <c r="C125" s="53" t="s">
        <v>17</v>
      </c>
      <c r="D125" s="53" t="s">
        <v>17</v>
      </c>
      <c r="E125" s="53" t="s">
        <v>4</v>
      </c>
      <c r="F125" s="53">
        <v>2</v>
      </c>
      <c r="G125" s="53">
        <v>0</v>
      </c>
      <c r="H125" s="53">
        <v>0</v>
      </c>
      <c r="I125" s="53">
        <v>0</v>
      </c>
    </row>
    <row r="126" spans="1:9" ht="15" x14ac:dyDescent="0.25">
      <c r="A126" s="54" t="s">
        <v>71</v>
      </c>
      <c r="B126" s="54" t="s">
        <v>17</v>
      </c>
      <c r="C126" s="54" t="s">
        <v>17</v>
      </c>
      <c r="D126" s="54" t="s">
        <v>17</v>
      </c>
      <c r="E126" s="54" t="s">
        <v>17</v>
      </c>
      <c r="F126" s="54" t="s">
        <v>17</v>
      </c>
      <c r="G126" s="54" t="s">
        <v>17</v>
      </c>
      <c r="H126" s="54" t="s">
        <v>17</v>
      </c>
      <c r="I126" s="54" t="s">
        <v>17</v>
      </c>
    </row>
    <row r="127" spans="1:9" ht="15" x14ac:dyDescent="0.25">
      <c r="A127" s="53" t="s">
        <v>19</v>
      </c>
      <c r="B127" s="53" t="s">
        <v>20</v>
      </c>
      <c r="C127" s="53" t="s">
        <v>21</v>
      </c>
      <c r="D127" s="53" t="s">
        <v>22</v>
      </c>
      <c r="E127" s="53" t="s">
        <v>23</v>
      </c>
      <c r="F127" s="53" t="s">
        <v>24</v>
      </c>
      <c r="G127" s="53" t="s">
        <v>25</v>
      </c>
      <c r="H127" s="53" t="s">
        <v>26</v>
      </c>
      <c r="I127" s="53" t="s">
        <v>0</v>
      </c>
    </row>
    <row r="128" spans="1:9" ht="15" x14ac:dyDescent="0.25">
      <c r="A128" s="53" t="s">
        <v>220</v>
      </c>
      <c r="B128" s="53" t="s">
        <v>465</v>
      </c>
      <c r="C128" s="53" t="s">
        <v>466</v>
      </c>
      <c r="D128" s="53" t="s">
        <v>467</v>
      </c>
      <c r="E128" s="53" t="s">
        <v>468</v>
      </c>
      <c r="F128" s="53">
        <v>2</v>
      </c>
      <c r="G128" s="53">
        <v>0</v>
      </c>
      <c r="H128" s="53">
        <v>0</v>
      </c>
      <c r="I128" s="53">
        <v>0</v>
      </c>
    </row>
    <row r="129" spans="1:9" ht="15" x14ac:dyDescent="0.25">
      <c r="A129" s="53" t="s">
        <v>114</v>
      </c>
      <c r="B129" s="53" t="s">
        <v>469</v>
      </c>
      <c r="C129" s="53" t="s">
        <v>470</v>
      </c>
      <c r="D129" s="53" t="s">
        <v>471</v>
      </c>
      <c r="E129" s="53" t="s">
        <v>472</v>
      </c>
      <c r="F129" s="53">
        <v>2</v>
      </c>
      <c r="G129" s="53">
        <v>0</v>
      </c>
      <c r="H129" s="53">
        <v>0</v>
      </c>
      <c r="I129" s="53">
        <v>0</v>
      </c>
    </row>
    <row r="130" spans="1:9" ht="15" x14ac:dyDescent="0.25">
      <c r="A130" s="53" t="s">
        <v>205</v>
      </c>
      <c r="B130" s="53" t="s">
        <v>473</v>
      </c>
      <c r="C130" s="53" t="s">
        <v>474</v>
      </c>
      <c r="D130" s="53" t="s">
        <v>81</v>
      </c>
      <c r="E130" s="53" t="s">
        <v>475</v>
      </c>
      <c r="F130" s="53">
        <v>2</v>
      </c>
      <c r="G130" s="53">
        <v>0</v>
      </c>
      <c r="H130" s="53">
        <v>0</v>
      </c>
      <c r="I130" s="53">
        <v>0</v>
      </c>
    </row>
    <row r="131" spans="1:9" ht="15" x14ac:dyDescent="0.25">
      <c r="A131" s="53" t="s">
        <v>131</v>
      </c>
      <c r="B131" s="53" t="s">
        <v>476</v>
      </c>
      <c r="C131" s="53" t="s">
        <v>477</v>
      </c>
      <c r="D131" s="53" t="s">
        <v>45</v>
      </c>
      <c r="E131" s="53" t="s">
        <v>478</v>
      </c>
      <c r="F131" s="53">
        <v>2</v>
      </c>
      <c r="G131" s="53">
        <v>0</v>
      </c>
      <c r="H131" s="53">
        <v>0</v>
      </c>
      <c r="I131" s="53">
        <v>0</v>
      </c>
    </row>
    <row r="132" spans="1:9" ht="15" x14ac:dyDescent="0.25">
      <c r="A132" s="53" t="s">
        <v>145</v>
      </c>
      <c r="B132" s="53" t="s">
        <v>479</v>
      </c>
      <c r="C132" s="53" t="s">
        <v>480</v>
      </c>
      <c r="D132" s="53" t="s">
        <v>481</v>
      </c>
      <c r="E132" s="53" t="s">
        <v>482</v>
      </c>
      <c r="F132" s="53">
        <v>2</v>
      </c>
      <c r="G132" s="53">
        <v>0</v>
      </c>
      <c r="H132" s="53">
        <v>0</v>
      </c>
      <c r="I132" s="53">
        <v>0</v>
      </c>
    </row>
    <row r="133" spans="1:9" ht="15" x14ac:dyDescent="0.25">
      <c r="A133" s="53" t="s">
        <v>224</v>
      </c>
      <c r="B133" s="53" t="s">
        <v>483</v>
      </c>
      <c r="C133" s="53" t="s">
        <v>484</v>
      </c>
      <c r="D133" s="53" t="s">
        <v>45</v>
      </c>
      <c r="E133" s="53" t="s">
        <v>485</v>
      </c>
      <c r="F133" s="53">
        <v>2</v>
      </c>
      <c r="G133" s="53">
        <v>0</v>
      </c>
      <c r="H133" s="53">
        <v>0</v>
      </c>
      <c r="I133" s="53">
        <v>0</v>
      </c>
    </row>
    <row r="134" spans="1:9" ht="15" x14ac:dyDescent="0.25">
      <c r="A134" s="53" t="s">
        <v>351</v>
      </c>
      <c r="B134" s="53" t="s">
        <v>486</v>
      </c>
      <c r="C134" s="53" t="s">
        <v>487</v>
      </c>
      <c r="D134" s="53" t="s">
        <v>45</v>
      </c>
      <c r="E134" s="53" t="s">
        <v>488</v>
      </c>
      <c r="F134" s="53">
        <v>2</v>
      </c>
      <c r="G134" s="53">
        <v>0</v>
      </c>
      <c r="H134" s="53">
        <v>0</v>
      </c>
      <c r="I134" s="53">
        <v>0</v>
      </c>
    </row>
    <row r="135" spans="1:9" ht="15" x14ac:dyDescent="0.25">
      <c r="A135" s="53" t="s">
        <v>190</v>
      </c>
      <c r="B135" s="53" t="s">
        <v>489</v>
      </c>
      <c r="C135" s="53" t="s">
        <v>490</v>
      </c>
      <c r="D135" s="53" t="s">
        <v>491</v>
      </c>
      <c r="E135" s="53" t="s">
        <v>492</v>
      </c>
      <c r="F135" s="53">
        <v>2</v>
      </c>
      <c r="G135" s="53">
        <v>0</v>
      </c>
      <c r="H135" s="53">
        <v>0</v>
      </c>
      <c r="I135" s="53">
        <v>0</v>
      </c>
    </row>
    <row r="136" spans="1:9" ht="15" x14ac:dyDescent="0.25">
      <c r="A136" s="53" t="s">
        <v>391</v>
      </c>
      <c r="B136" s="53" t="s">
        <v>493</v>
      </c>
      <c r="C136" s="53" t="s">
        <v>494</v>
      </c>
      <c r="D136" s="53" t="s">
        <v>45</v>
      </c>
      <c r="E136" s="53" t="s">
        <v>495</v>
      </c>
      <c r="F136" s="53">
        <v>2</v>
      </c>
      <c r="G136" s="53">
        <v>0</v>
      </c>
      <c r="H136" s="53">
        <v>0</v>
      </c>
      <c r="I136" s="53">
        <v>0</v>
      </c>
    </row>
    <row r="137" spans="1:9" ht="15" x14ac:dyDescent="0.25">
      <c r="A137" s="53" t="s">
        <v>17</v>
      </c>
      <c r="B137" s="53" t="s">
        <v>17</v>
      </c>
      <c r="C137" s="53" t="s">
        <v>17</v>
      </c>
      <c r="D137" s="53" t="s">
        <v>17</v>
      </c>
      <c r="E137" s="53" t="s">
        <v>4</v>
      </c>
      <c r="F137" s="53">
        <v>9</v>
      </c>
      <c r="G137" s="53">
        <v>0</v>
      </c>
      <c r="H137" s="53">
        <v>0</v>
      </c>
      <c r="I137" s="53">
        <v>0</v>
      </c>
    </row>
    <row r="138" spans="1:9" ht="15" x14ac:dyDescent="0.25">
      <c r="A138" s="54" t="s">
        <v>54</v>
      </c>
      <c r="B138" s="54" t="s">
        <v>17</v>
      </c>
      <c r="C138" s="54" t="s">
        <v>17</v>
      </c>
      <c r="D138" s="54" t="s">
        <v>17</v>
      </c>
      <c r="E138" s="54" t="s">
        <v>17</v>
      </c>
      <c r="F138" s="54" t="s">
        <v>17</v>
      </c>
      <c r="G138" s="54" t="s">
        <v>17</v>
      </c>
      <c r="H138" s="54" t="s">
        <v>17</v>
      </c>
      <c r="I138" s="54" t="s">
        <v>17</v>
      </c>
    </row>
    <row r="139" spans="1:9" ht="15" x14ac:dyDescent="0.25">
      <c r="A139" s="53" t="s">
        <v>19</v>
      </c>
      <c r="B139" s="53" t="s">
        <v>20</v>
      </c>
      <c r="C139" s="53" t="s">
        <v>21</v>
      </c>
      <c r="D139" s="53" t="s">
        <v>22</v>
      </c>
      <c r="E139" s="53" t="s">
        <v>23</v>
      </c>
      <c r="F139" s="53" t="s">
        <v>24</v>
      </c>
      <c r="G139" s="53" t="s">
        <v>25</v>
      </c>
      <c r="H139" s="53" t="s">
        <v>26</v>
      </c>
      <c r="I139" s="53" t="s">
        <v>0</v>
      </c>
    </row>
    <row r="140" spans="1:9" ht="15" x14ac:dyDescent="0.25">
      <c r="A140" s="53" t="s">
        <v>114</v>
      </c>
      <c r="B140" s="53" t="s">
        <v>496</v>
      </c>
      <c r="C140" s="53" t="s">
        <v>497</v>
      </c>
      <c r="D140" s="53" t="s">
        <v>498</v>
      </c>
      <c r="E140" s="53" t="s">
        <v>499</v>
      </c>
      <c r="F140" s="53">
        <v>2</v>
      </c>
      <c r="G140" s="53">
        <v>0</v>
      </c>
      <c r="H140" s="53">
        <v>0</v>
      </c>
      <c r="I140" s="53">
        <v>0</v>
      </c>
    </row>
    <row r="141" spans="1:9" ht="15" x14ac:dyDescent="0.25">
      <c r="A141" s="53" t="s">
        <v>172</v>
      </c>
      <c r="B141" s="53" t="s">
        <v>500</v>
      </c>
      <c r="C141" s="53" t="s">
        <v>501</v>
      </c>
      <c r="D141" s="53" t="s">
        <v>502</v>
      </c>
      <c r="E141" s="53" t="s">
        <v>53</v>
      </c>
      <c r="F141" s="53">
        <v>2</v>
      </c>
      <c r="G141" s="53">
        <v>0</v>
      </c>
      <c r="H141" s="53">
        <v>0</v>
      </c>
      <c r="I141" s="53">
        <v>0</v>
      </c>
    </row>
    <row r="142" spans="1:9" ht="15" x14ac:dyDescent="0.25">
      <c r="A142" s="53" t="s">
        <v>351</v>
      </c>
      <c r="B142" s="53" t="s">
        <v>503</v>
      </c>
      <c r="C142" s="53" t="s">
        <v>504</v>
      </c>
      <c r="D142" s="53" t="s">
        <v>505</v>
      </c>
      <c r="E142" s="53" t="s">
        <v>61</v>
      </c>
      <c r="F142" s="53">
        <v>2</v>
      </c>
      <c r="G142" s="53">
        <v>0</v>
      </c>
      <c r="H142" s="53">
        <v>0</v>
      </c>
      <c r="I142" s="53">
        <v>0</v>
      </c>
    </row>
    <row r="143" spans="1:9" ht="15" x14ac:dyDescent="0.25">
      <c r="A143" s="53" t="s">
        <v>17</v>
      </c>
      <c r="B143" s="53" t="s">
        <v>17</v>
      </c>
      <c r="C143" s="53" t="s">
        <v>17</v>
      </c>
      <c r="D143" s="53" t="s">
        <v>17</v>
      </c>
      <c r="E143" s="53" t="s">
        <v>4</v>
      </c>
      <c r="F143" s="53">
        <v>3</v>
      </c>
      <c r="G143" s="53">
        <v>0</v>
      </c>
      <c r="H143" s="53">
        <v>0</v>
      </c>
      <c r="I143" s="53">
        <v>0</v>
      </c>
    </row>
    <row r="144" spans="1:9" ht="15" x14ac:dyDescent="0.25">
      <c r="A144" s="54" t="s">
        <v>42</v>
      </c>
      <c r="B144" s="54" t="s">
        <v>17</v>
      </c>
      <c r="C144" s="54" t="s">
        <v>17</v>
      </c>
      <c r="D144" s="54" t="s">
        <v>17</v>
      </c>
      <c r="E144" s="54" t="s">
        <v>17</v>
      </c>
      <c r="F144" s="54" t="s">
        <v>17</v>
      </c>
      <c r="G144" s="54" t="s">
        <v>17</v>
      </c>
      <c r="H144" s="54" t="s">
        <v>17</v>
      </c>
      <c r="I144" s="54" t="s">
        <v>17</v>
      </c>
    </row>
    <row r="145" spans="1:9" ht="15" x14ac:dyDescent="0.25">
      <c r="A145" s="53" t="s">
        <v>19</v>
      </c>
      <c r="B145" s="53" t="s">
        <v>20</v>
      </c>
      <c r="C145" s="53" t="s">
        <v>21</v>
      </c>
      <c r="D145" s="53" t="s">
        <v>22</v>
      </c>
      <c r="E145" s="53" t="s">
        <v>23</v>
      </c>
      <c r="F145" s="53" t="s">
        <v>24</v>
      </c>
      <c r="G145" s="53" t="s">
        <v>25</v>
      </c>
      <c r="H145" s="53" t="s">
        <v>26</v>
      </c>
      <c r="I145" s="53" t="s">
        <v>0</v>
      </c>
    </row>
    <row r="146" spans="1:9" ht="15" x14ac:dyDescent="0.25">
      <c r="A146" s="53" t="s">
        <v>205</v>
      </c>
      <c r="B146" s="53" t="s">
        <v>506</v>
      </c>
      <c r="C146" s="53" t="s">
        <v>507</v>
      </c>
      <c r="D146" s="53" t="s">
        <v>508</v>
      </c>
      <c r="E146" s="53" t="s">
        <v>509</v>
      </c>
      <c r="F146" s="53">
        <v>2</v>
      </c>
      <c r="G146" s="53">
        <v>0</v>
      </c>
      <c r="H146" s="53">
        <v>0</v>
      </c>
      <c r="I146" s="53">
        <v>0</v>
      </c>
    </row>
    <row r="147" spans="1:9" ht="15" x14ac:dyDescent="0.25">
      <c r="A147" s="53" t="s">
        <v>351</v>
      </c>
      <c r="B147" s="53" t="s">
        <v>510</v>
      </c>
      <c r="C147" s="53" t="s">
        <v>511</v>
      </c>
      <c r="D147" s="53" t="s">
        <v>512</v>
      </c>
      <c r="E147" s="53" t="s">
        <v>87</v>
      </c>
      <c r="F147" s="53">
        <v>2</v>
      </c>
      <c r="G147" s="53">
        <v>0</v>
      </c>
      <c r="H147" s="53">
        <v>0</v>
      </c>
      <c r="I147" s="53">
        <v>0</v>
      </c>
    </row>
    <row r="148" spans="1:9" ht="15" x14ac:dyDescent="0.25">
      <c r="A148" s="53" t="s">
        <v>136</v>
      </c>
      <c r="B148" s="53" t="s">
        <v>513</v>
      </c>
      <c r="C148" s="53" t="s">
        <v>514</v>
      </c>
      <c r="D148" s="53" t="s">
        <v>515</v>
      </c>
      <c r="E148" s="53" t="s">
        <v>516</v>
      </c>
      <c r="F148" s="53">
        <v>2</v>
      </c>
      <c r="G148" s="53">
        <v>0</v>
      </c>
      <c r="H148" s="53">
        <v>0</v>
      </c>
      <c r="I148" s="53">
        <v>0</v>
      </c>
    </row>
    <row r="149" spans="1:9" ht="15" x14ac:dyDescent="0.25">
      <c r="A149" s="53" t="s">
        <v>136</v>
      </c>
      <c r="B149" s="53" t="s">
        <v>517</v>
      </c>
      <c r="C149" s="53" t="s">
        <v>518</v>
      </c>
      <c r="D149" s="53" t="s">
        <v>519</v>
      </c>
      <c r="E149" s="53" t="s">
        <v>520</v>
      </c>
      <c r="F149" s="53">
        <v>2</v>
      </c>
      <c r="G149" s="53">
        <v>0</v>
      </c>
      <c r="H149" s="53">
        <v>0</v>
      </c>
      <c r="I149" s="53">
        <v>0</v>
      </c>
    </row>
    <row r="150" spans="1:9" ht="15" x14ac:dyDescent="0.25">
      <c r="A150" s="53" t="s">
        <v>136</v>
      </c>
      <c r="B150" s="53" t="s">
        <v>521</v>
      </c>
      <c r="C150" s="53" t="s">
        <v>522</v>
      </c>
      <c r="D150" s="53" t="s">
        <v>523</v>
      </c>
      <c r="E150" s="53" t="s">
        <v>73</v>
      </c>
      <c r="F150" s="53">
        <v>2</v>
      </c>
      <c r="G150" s="53">
        <v>0</v>
      </c>
      <c r="H150" s="53">
        <v>0</v>
      </c>
      <c r="I150" s="53">
        <v>0</v>
      </c>
    </row>
    <row r="151" spans="1:9" ht="15" x14ac:dyDescent="0.25">
      <c r="A151" s="53" t="s">
        <v>220</v>
      </c>
      <c r="B151" s="53" t="s">
        <v>524</v>
      </c>
      <c r="C151" s="53" t="s">
        <v>525</v>
      </c>
      <c r="D151" s="53" t="s">
        <v>526</v>
      </c>
      <c r="E151" s="53" t="s">
        <v>86</v>
      </c>
      <c r="F151" s="53">
        <v>2</v>
      </c>
      <c r="G151" s="53">
        <v>0</v>
      </c>
      <c r="H151" s="53">
        <v>0</v>
      </c>
      <c r="I151" s="53">
        <v>0</v>
      </c>
    </row>
    <row r="152" spans="1:9" ht="15" x14ac:dyDescent="0.25">
      <c r="A152" s="53" t="s">
        <v>136</v>
      </c>
      <c r="B152" s="53" t="s">
        <v>527</v>
      </c>
      <c r="C152" s="53" t="s">
        <v>528</v>
      </c>
      <c r="D152" s="53" t="s">
        <v>529</v>
      </c>
      <c r="E152" s="53" t="s">
        <v>85</v>
      </c>
      <c r="F152" s="53">
        <v>2</v>
      </c>
      <c r="G152" s="53">
        <v>0</v>
      </c>
      <c r="H152" s="53">
        <v>0</v>
      </c>
      <c r="I152" s="53">
        <v>0</v>
      </c>
    </row>
    <row r="153" spans="1:9" ht="15" x14ac:dyDescent="0.25">
      <c r="A153" s="53" t="s">
        <v>136</v>
      </c>
      <c r="B153" s="53" t="s">
        <v>530</v>
      </c>
      <c r="C153" s="53" t="s">
        <v>531</v>
      </c>
      <c r="D153" s="53" t="s">
        <v>532</v>
      </c>
      <c r="E153" s="53" t="s">
        <v>533</v>
      </c>
      <c r="F153" s="53">
        <v>2</v>
      </c>
      <c r="G153" s="53">
        <v>0</v>
      </c>
      <c r="H153" s="53">
        <v>0</v>
      </c>
      <c r="I153" s="53">
        <v>0</v>
      </c>
    </row>
    <row r="154" spans="1:9" ht="15" x14ac:dyDescent="0.25">
      <c r="A154" s="53" t="s">
        <v>136</v>
      </c>
      <c r="B154" s="53" t="s">
        <v>534</v>
      </c>
      <c r="C154" s="53" t="s">
        <v>535</v>
      </c>
      <c r="D154" s="53" t="s">
        <v>536</v>
      </c>
      <c r="E154" s="53" t="s">
        <v>533</v>
      </c>
      <c r="F154" s="53">
        <v>2</v>
      </c>
      <c r="G154" s="53">
        <v>0</v>
      </c>
      <c r="H154" s="53">
        <v>0</v>
      </c>
      <c r="I154" s="53">
        <v>0</v>
      </c>
    </row>
    <row r="155" spans="1:9" ht="15" x14ac:dyDescent="0.25">
      <c r="A155" s="53" t="s">
        <v>155</v>
      </c>
      <c r="B155" s="53" t="s">
        <v>537</v>
      </c>
      <c r="C155" s="53" t="s">
        <v>538</v>
      </c>
      <c r="D155" s="53" t="s">
        <v>539</v>
      </c>
      <c r="E155" s="53" t="s">
        <v>63</v>
      </c>
      <c r="F155" s="53">
        <v>2</v>
      </c>
      <c r="G155" s="53">
        <v>0</v>
      </c>
      <c r="H155" s="53">
        <v>0</v>
      </c>
      <c r="I155" s="53">
        <v>0</v>
      </c>
    </row>
    <row r="156" spans="1:9" ht="15" x14ac:dyDescent="0.25">
      <c r="A156" s="53" t="s">
        <v>155</v>
      </c>
      <c r="B156" s="53" t="s">
        <v>540</v>
      </c>
      <c r="C156" s="53" t="s">
        <v>541</v>
      </c>
      <c r="D156" s="53" t="s">
        <v>542</v>
      </c>
      <c r="E156" s="53" t="s">
        <v>63</v>
      </c>
      <c r="F156" s="53">
        <v>2</v>
      </c>
      <c r="G156" s="53">
        <v>0</v>
      </c>
      <c r="H156" s="53">
        <v>0</v>
      </c>
      <c r="I156" s="53">
        <v>0</v>
      </c>
    </row>
    <row r="157" spans="1:9" ht="15" x14ac:dyDescent="0.25">
      <c r="A157" s="53" t="s">
        <v>205</v>
      </c>
      <c r="B157" s="53" t="s">
        <v>543</v>
      </c>
      <c r="C157" s="53" t="s">
        <v>544</v>
      </c>
      <c r="D157" s="53" t="s">
        <v>545</v>
      </c>
      <c r="E157" s="53" t="s">
        <v>546</v>
      </c>
      <c r="F157" s="53">
        <v>2</v>
      </c>
      <c r="G157" s="53">
        <v>0</v>
      </c>
      <c r="H157" s="53">
        <v>0</v>
      </c>
      <c r="I157" s="53">
        <v>0</v>
      </c>
    </row>
    <row r="158" spans="1:9" ht="15" x14ac:dyDescent="0.25">
      <c r="A158" s="53" t="s">
        <v>224</v>
      </c>
      <c r="B158" s="53" t="s">
        <v>547</v>
      </c>
      <c r="C158" s="53" t="s">
        <v>548</v>
      </c>
      <c r="D158" s="53" t="s">
        <v>549</v>
      </c>
      <c r="E158" s="53" t="s">
        <v>550</v>
      </c>
      <c r="F158" s="53">
        <v>2</v>
      </c>
      <c r="G158" s="53">
        <v>0</v>
      </c>
      <c r="H158" s="53">
        <v>0</v>
      </c>
      <c r="I158" s="53">
        <v>0</v>
      </c>
    </row>
    <row r="159" spans="1:9" ht="15" x14ac:dyDescent="0.25">
      <c r="A159" s="53" t="s">
        <v>205</v>
      </c>
      <c r="B159" s="53" t="s">
        <v>551</v>
      </c>
      <c r="C159" s="53" t="s">
        <v>552</v>
      </c>
      <c r="D159" s="53" t="s">
        <v>553</v>
      </c>
      <c r="E159" s="53" t="s">
        <v>554</v>
      </c>
      <c r="F159" s="53">
        <v>2</v>
      </c>
      <c r="G159" s="53">
        <v>0</v>
      </c>
      <c r="H159" s="53">
        <v>0</v>
      </c>
      <c r="I159" s="53">
        <v>0</v>
      </c>
    </row>
    <row r="160" spans="1:9" ht="15" x14ac:dyDescent="0.25">
      <c r="A160" s="53" t="s">
        <v>224</v>
      </c>
      <c r="B160" s="53" t="s">
        <v>555</v>
      </c>
      <c r="C160" s="53" t="s">
        <v>556</v>
      </c>
      <c r="D160" s="53" t="s">
        <v>557</v>
      </c>
      <c r="E160" s="53" t="s">
        <v>558</v>
      </c>
      <c r="F160" s="53">
        <v>2</v>
      </c>
      <c r="G160" s="53">
        <v>0</v>
      </c>
      <c r="H160" s="53">
        <v>0</v>
      </c>
      <c r="I160" s="53">
        <v>0</v>
      </c>
    </row>
    <row r="161" spans="1:9" ht="15" x14ac:dyDescent="0.25">
      <c r="A161" s="53" t="s">
        <v>224</v>
      </c>
      <c r="B161" s="53" t="s">
        <v>559</v>
      </c>
      <c r="C161" s="53" t="s">
        <v>560</v>
      </c>
      <c r="D161" s="53" t="s">
        <v>561</v>
      </c>
      <c r="E161" s="53" t="s">
        <v>509</v>
      </c>
      <c r="F161" s="53">
        <v>2</v>
      </c>
      <c r="G161" s="53">
        <v>0</v>
      </c>
      <c r="H161" s="53">
        <v>0</v>
      </c>
      <c r="I161" s="53">
        <v>0</v>
      </c>
    </row>
    <row r="162" spans="1:9" ht="15" x14ac:dyDescent="0.25">
      <c r="A162" s="53" t="s">
        <v>220</v>
      </c>
      <c r="B162" s="53" t="s">
        <v>562</v>
      </c>
      <c r="C162" s="53" t="s">
        <v>563</v>
      </c>
      <c r="D162" s="53" t="s">
        <v>564</v>
      </c>
      <c r="E162" s="53" t="s">
        <v>565</v>
      </c>
      <c r="F162" s="53">
        <v>2</v>
      </c>
      <c r="G162" s="53">
        <v>0</v>
      </c>
      <c r="H162" s="53">
        <v>0</v>
      </c>
      <c r="I162" s="53">
        <v>0</v>
      </c>
    </row>
    <row r="163" spans="1:9" ht="15" x14ac:dyDescent="0.25">
      <c r="A163" s="53" t="s">
        <v>220</v>
      </c>
      <c r="B163" s="53" t="s">
        <v>566</v>
      </c>
      <c r="C163" s="53" t="s">
        <v>567</v>
      </c>
      <c r="D163" s="53" t="s">
        <v>568</v>
      </c>
      <c r="E163" s="53" t="s">
        <v>565</v>
      </c>
      <c r="F163" s="53">
        <v>2</v>
      </c>
      <c r="G163" s="53">
        <v>0</v>
      </c>
      <c r="H163" s="53">
        <v>0</v>
      </c>
      <c r="I163" s="53">
        <v>0</v>
      </c>
    </row>
    <row r="164" spans="1:9" ht="15" x14ac:dyDescent="0.25">
      <c r="A164" s="53" t="s">
        <v>220</v>
      </c>
      <c r="B164" s="53" t="s">
        <v>569</v>
      </c>
      <c r="C164" s="53" t="s">
        <v>570</v>
      </c>
      <c r="D164" s="53" t="s">
        <v>571</v>
      </c>
      <c r="E164" s="53" t="s">
        <v>520</v>
      </c>
      <c r="F164" s="53">
        <v>2</v>
      </c>
      <c r="G164" s="53">
        <v>0</v>
      </c>
      <c r="H164" s="53">
        <v>0</v>
      </c>
      <c r="I164" s="53">
        <v>0</v>
      </c>
    </row>
    <row r="165" spans="1:9" ht="15" x14ac:dyDescent="0.25">
      <c r="A165" s="53" t="s">
        <v>220</v>
      </c>
      <c r="B165" s="53" t="s">
        <v>572</v>
      </c>
      <c r="C165" s="53" t="s">
        <v>573</v>
      </c>
      <c r="D165" s="53" t="s">
        <v>574</v>
      </c>
      <c r="E165" s="53" t="s">
        <v>520</v>
      </c>
      <c r="F165" s="53">
        <v>2</v>
      </c>
      <c r="G165" s="53">
        <v>0</v>
      </c>
      <c r="H165" s="53">
        <v>0</v>
      </c>
      <c r="I165" s="53">
        <v>0</v>
      </c>
    </row>
    <row r="166" spans="1:9" ht="15" x14ac:dyDescent="0.25">
      <c r="A166" s="53" t="s">
        <v>220</v>
      </c>
      <c r="B166" s="53" t="s">
        <v>575</v>
      </c>
      <c r="C166" s="53" t="s">
        <v>576</v>
      </c>
      <c r="D166" s="53" t="s">
        <v>577</v>
      </c>
      <c r="E166" s="53" t="s">
        <v>520</v>
      </c>
      <c r="F166" s="53">
        <v>2</v>
      </c>
      <c r="G166" s="53">
        <v>0</v>
      </c>
      <c r="H166" s="53">
        <v>0</v>
      </c>
      <c r="I166" s="53">
        <v>0</v>
      </c>
    </row>
    <row r="167" spans="1:9" ht="15" x14ac:dyDescent="0.25">
      <c r="A167" s="53" t="s">
        <v>119</v>
      </c>
      <c r="B167" s="53" t="s">
        <v>578</v>
      </c>
      <c r="C167" s="53" t="s">
        <v>579</v>
      </c>
      <c r="D167" s="53" t="s">
        <v>580</v>
      </c>
      <c r="E167" s="53" t="s">
        <v>581</v>
      </c>
      <c r="F167" s="53">
        <v>2</v>
      </c>
      <c r="G167" s="53">
        <v>0</v>
      </c>
      <c r="H167" s="53">
        <v>0</v>
      </c>
      <c r="I167" s="53">
        <v>0</v>
      </c>
    </row>
    <row r="168" spans="1:9" ht="15" x14ac:dyDescent="0.25">
      <c r="A168" s="53" t="s">
        <v>220</v>
      </c>
      <c r="B168" s="53" t="s">
        <v>582</v>
      </c>
      <c r="C168" s="53" t="s">
        <v>583</v>
      </c>
      <c r="D168" s="53" t="s">
        <v>584</v>
      </c>
      <c r="E168" s="53" t="s">
        <v>86</v>
      </c>
      <c r="F168" s="53">
        <v>2</v>
      </c>
      <c r="G168" s="53">
        <v>0</v>
      </c>
      <c r="H168" s="53">
        <v>0</v>
      </c>
      <c r="I168" s="53">
        <v>0</v>
      </c>
    </row>
    <row r="169" spans="1:9" ht="15" x14ac:dyDescent="0.25">
      <c r="A169" s="53" t="s">
        <v>220</v>
      </c>
      <c r="B169" s="53" t="s">
        <v>585</v>
      </c>
      <c r="C169" s="53" t="s">
        <v>586</v>
      </c>
      <c r="D169" s="53" t="s">
        <v>587</v>
      </c>
      <c r="E169" s="53" t="s">
        <v>84</v>
      </c>
      <c r="F169" s="53">
        <v>2</v>
      </c>
      <c r="G169" s="53">
        <v>0</v>
      </c>
      <c r="H169" s="53">
        <v>0</v>
      </c>
      <c r="I169" s="53">
        <v>0</v>
      </c>
    </row>
    <row r="170" spans="1:9" ht="15" x14ac:dyDescent="0.25">
      <c r="A170" s="53" t="s">
        <v>155</v>
      </c>
      <c r="B170" s="53" t="s">
        <v>588</v>
      </c>
      <c r="C170" s="53" t="s">
        <v>589</v>
      </c>
      <c r="D170" s="53" t="s">
        <v>590</v>
      </c>
      <c r="E170" s="53" t="s">
        <v>63</v>
      </c>
      <c r="F170" s="53">
        <v>2</v>
      </c>
      <c r="G170" s="53">
        <v>0</v>
      </c>
      <c r="H170" s="53">
        <v>0</v>
      </c>
      <c r="I170" s="53">
        <v>0</v>
      </c>
    </row>
    <row r="171" spans="1:9" ht="15" x14ac:dyDescent="0.25">
      <c r="A171" s="53" t="s">
        <v>190</v>
      </c>
      <c r="B171" s="53" t="s">
        <v>591</v>
      </c>
      <c r="C171" s="53" t="s">
        <v>592</v>
      </c>
      <c r="D171" s="53" t="s">
        <v>593</v>
      </c>
      <c r="E171" s="53" t="s">
        <v>84</v>
      </c>
      <c r="F171" s="53">
        <v>2</v>
      </c>
      <c r="G171" s="53">
        <v>0</v>
      </c>
      <c r="H171" s="53">
        <v>0</v>
      </c>
      <c r="I171" s="53">
        <v>0</v>
      </c>
    </row>
    <row r="172" spans="1:9" ht="15" x14ac:dyDescent="0.25">
      <c r="A172" s="53" t="s">
        <v>145</v>
      </c>
      <c r="B172" s="53" t="s">
        <v>594</v>
      </c>
      <c r="C172" s="53" t="s">
        <v>595</v>
      </c>
      <c r="D172" s="53" t="s">
        <v>596</v>
      </c>
      <c r="E172" s="53" t="s">
        <v>597</v>
      </c>
      <c r="F172" s="53">
        <v>2</v>
      </c>
      <c r="G172" s="53">
        <v>0</v>
      </c>
      <c r="H172" s="53">
        <v>0</v>
      </c>
      <c r="I172" s="53">
        <v>0</v>
      </c>
    </row>
    <row r="173" spans="1:9" ht="15" x14ac:dyDescent="0.25">
      <c r="A173" s="53" t="s">
        <v>145</v>
      </c>
      <c r="B173" s="53" t="s">
        <v>598</v>
      </c>
      <c r="C173" s="53" t="s">
        <v>599</v>
      </c>
      <c r="D173" s="53" t="s">
        <v>600</v>
      </c>
      <c r="E173" s="53" t="s">
        <v>601</v>
      </c>
      <c r="F173" s="53">
        <v>2</v>
      </c>
      <c r="G173" s="53">
        <v>0</v>
      </c>
      <c r="H173" s="53">
        <v>0</v>
      </c>
      <c r="I173" s="53">
        <v>0</v>
      </c>
    </row>
    <row r="174" spans="1:9" ht="15" x14ac:dyDescent="0.25">
      <c r="A174" s="53" t="s">
        <v>145</v>
      </c>
      <c r="B174" s="53" t="s">
        <v>602</v>
      </c>
      <c r="C174" s="53" t="s">
        <v>603</v>
      </c>
      <c r="D174" s="53" t="s">
        <v>604</v>
      </c>
      <c r="E174" s="53" t="s">
        <v>520</v>
      </c>
      <c r="F174" s="53">
        <v>2</v>
      </c>
      <c r="G174" s="53">
        <v>0</v>
      </c>
      <c r="H174" s="53">
        <v>0</v>
      </c>
      <c r="I174" s="53">
        <v>0</v>
      </c>
    </row>
    <row r="175" spans="1:9" ht="15" x14ac:dyDescent="0.25">
      <c r="A175" s="53" t="s">
        <v>150</v>
      </c>
      <c r="B175" s="53" t="s">
        <v>605</v>
      </c>
      <c r="C175" s="53" t="s">
        <v>606</v>
      </c>
      <c r="D175" s="53" t="s">
        <v>607</v>
      </c>
      <c r="E175" s="53" t="s">
        <v>520</v>
      </c>
      <c r="F175" s="53">
        <v>2</v>
      </c>
      <c r="G175" s="53">
        <v>0</v>
      </c>
      <c r="H175" s="53">
        <v>0</v>
      </c>
      <c r="I175" s="53">
        <v>0</v>
      </c>
    </row>
    <row r="176" spans="1:9" ht="15" x14ac:dyDescent="0.25">
      <c r="A176" s="53" t="s">
        <v>150</v>
      </c>
      <c r="B176" s="53" t="s">
        <v>608</v>
      </c>
      <c r="C176" s="53" t="s">
        <v>609</v>
      </c>
      <c r="D176" s="53" t="s">
        <v>610</v>
      </c>
      <c r="E176" s="53" t="s">
        <v>520</v>
      </c>
      <c r="F176" s="53">
        <v>2</v>
      </c>
      <c r="G176" s="53">
        <v>0</v>
      </c>
      <c r="H176" s="53">
        <v>0</v>
      </c>
      <c r="I176" s="53">
        <v>0</v>
      </c>
    </row>
    <row r="177" spans="1:9" ht="15" x14ac:dyDescent="0.25">
      <c r="A177" s="53" t="s">
        <v>145</v>
      </c>
      <c r="B177" s="53" t="s">
        <v>611</v>
      </c>
      <c r="C177" s="53" t="s">
        <v>612</v>
      </c>
      <c r="D177" s="53" t="s">
        <v>613</v>
      </c>
      <c r="E177" s="53" t="s">
        <v>614</v>
      </c>
      <c r="F177" s="53">
        <v>2</v>
      </c>
      <c r="G177" s="53">
        <v>0</v>
      </c>
      <c r="H177" s="53">
        <v>0</v>
      </c>
      <c r="I177" s="53">
        <v>0</v>
      </c>
    </row>
    <row r="178" spans="1:9" ht="15" x14ac:dyDescent="0.25">
      <c r="A178" s="53" t="s">
        <v>145</v>
      </c>
      <c r="B178" s="53" t="s">
        <v>615</v>
      </c>
      <c r="C178" s="53" t="s">
        <v>616</v>
      </c>
      <c r="D178" s="53" t="s">
        <v>617</v>
      </c>
      <c r="E178" s="53" t="s">
        <v>85</v>
      </c>
      <c r="F178" s="53">
        <v>2</v>
      </c>
      <c r="G178" s="53">
        <v>0</v>
      </c>
      <c r="H178" s="53">
        <v>0</v>
      </c>
      <c r="I178" s="53">
        <v>0</v>
      </c>
    </row>
    <row r="179" spans="1:9" ht="15" x14ac:dyDescent="0.25">
      <c r="A179" s="53" t="s">
        <v>114</v>
      </c>
      <c r="B179" s="53" t="s">
        <v>618</v>
      </c>
      <c r="C179" s="53" t="s">
        <v>619</v>
      </c>
      <c r="D179" s="53" t="s">
        <v>620</v>
      </c>
      <c r="E179" s="53" t="s">
        <v>83</v>
      </c>
      <c r="F179" s="53">
        <v>2</v>
      </c>
      <c r="G179" s="53">
        <v>0</v>
      </c>
      <c r="H179" s="53">
        <v>0</v>
      </c>
      <c r="I179" s="53">
        <v>0</v>
      </c>
    </row>
    <row r="180" spans="1:9" ht="15" x14ac:dyDescent="0.25">
      <c r="A180" s="53" t="s">
        <v>145</v>
      </c>
      <c r="B180" s="53" t="s">
        <v>621</v>
      </c>
      <c r="C180" s="53" t="s">
        <v>622</v>
      </c>
      <c r="D180" s="53" t="s">
        <v>623</v>
      </c>
      <c r="E180" s="53" t="s">
        <v>624</v>
      </c>
      <c r="F180" s="53">
        <v>2</v>
      </c>
      <c r="G180" s="53">
        <v>0</v>
      </c>
      <c r="H180" s="53">
        <v>0</v>
      </c>
      <c r="I180" s="53">
        <v>0</v>
      </c>
    </row>
    <row r="181" spans="1:9" ht="15" x14ac:dyDescent="0.25">
      <c r="A181" s="53" t="s">
        <v>161</v>
      </c>
      <c r="B181" s="53" t="s">
        <v>625</v>
      </c>
      <c r="C181" s="53" t="s">
        <v>626</v>
      </c>
      <c r="D181" s="53" t="s">
        <v>627</v>
      </c>
      <c r="E181" s="53" t="s">
        <v>83</v>
      </c>
      <c r="F181" s="53">
        <v>2</v>
      </c>
      <c r="G181" s="53">
        <v>0</v>
      </c>
      <c r="H181" s="53">
        <v>0</v>
      </c>
      <c r="I181" s="53">
        <v>0</v>
      </c>
    </row>
    <row r="182" spans="1:9" ht="15" x14ac:dyDescent="0.25">
      <c r="A182" s="53" t="s">
        <v>119</v>
      </c>
      <c r="B182" s="53" t="s">
        <v>628</v>
      </c>
      <c r="C182" s="53" t="s">
        <v>629</v>
      </c>
      <c r="D182" s="53" t="s">
        <v>630</v>
      </c>
      <c r="E182" s="53" t="s">
        <v>520</v>
      </c>
      <c r="F182" s="53">
        <v>2</v>
      </c>
      <c r="G182" s="53">
        <v>0</v>
      </c>
      <c r="H182" s="53">
        <v>0</v>
      </c>
      <c r="I182" s="53">
        <v>0</v>
      </c>
    </row>
    <row r="183" spans="1:9" ht="15" x14ac:dyDescent="0.25">
      <c r="A183" s="53" t="s">
        <v>145</v>
      </c>
      <c r="B183" s="53" t="s">
        <v>631</v>
      </c>
      <c r="C183" s="53" t="s">
        <v>632</v>
      </c>
      <c r="D183" s="53" t="s">
        <v>633</v>
      </c>
      <c r="E183" s="53" t="s">
        <v>84</v>
      </c>
      <c r="F183" s="53">
        <v>2</v>
      </c>
      <c r="G183" s="53">
        <v>0</v>
      </c>
      <c r="H183" s="53">
        <v>0</v>
      </c>
      <c r="I183" s="53">
        <v>0</v>
      </c>
    </row>
    <row r="184" spans="1:9" ht="15" x14ac:dyDescent="0.25">
      <c r="A184" s="53" t="s">
        <v>145</v>
      </c>
      <c r="B184" s="53" t="s">
        <v>634</v>
      </c>
      <c r="C184" s="53" t="s">
        <v>635</v>
      </c>
      <c r="D184" s="53" t="s">
        <v>636</v>
      </c>
      <c r="E184" s="53" t="s">
        <v>84</v>
      </c>
      <c r="F184" s="53">
        <v>2</v>
      </c>
      <c r="G184" s="53">
        <v>0</v>
      </c>
      <c r="H184" s="53">
        <v>0</v>
      </c>
      <c r="I184" s="53">
        <v>0</v>
      </c>
    </row>
    <row r="185" spans="1:9" ht="15" x14ac:dyDescent="0.25">
      <c r="A185" s="53" t="s">
        <v>145</v>
      </c>
      <c r="B185" s="53" t="s">
        <v>637</v>
      </c>
      <c r="C185" s="53" t="s">
        <v>638</v>
      </c>
      <c r="D185" s="53" t="s">
        <v>639</v>
      </c>
      <c r="E185" s="53" t="s">
        <v>84</v>
      </c>
      <c r="F185" s="53">
        <v>2</v>
      </c>
      <c r="G185" s="53">
        <v>0</v>
      </c>
      <c r="H185" s="53">
        <v>0</v>
      </c>
      <c r="I185" s="53">
        <v>0</v>
      </c>
    </row>
    <row r="186" spans="1:9" ht="15" x14ac:dyDescent="0.25">
      <c r="A186" s="53" t="s">
        <v>145</v>
      </c>
      <c r="B186" s="53" t="s">
        <v>640</v>
      </c>
      <c r="C186" s="53" t="s">
        <v>641</v>
      </c>
      <c r="D186" s="53" t="s">
        <v>642</v>
      </c>
      <c r="E186" s="53" t="s">
        <v>84</v>
      </c>
      <c r="F186" s="53">
        <v>2</v>
      </c>
      <c r="G186" s="53">
        <v>0</v>
      </c>
      <c r="H186" s="53">
        <v>0</v>
      </c>
      <c r="I186" s="53">
        <v>0</v>
      </c>
    </row>
    <row r="187" spans="1:9" ht="15" x14ac:dyDescent="0.25">
      <c r="A187" s="53" t="s">
        <v>145</v>
      </c>
      <c r="B187" s="53" t="s">
        <v>643</v>
      </c>
      <c r="C187" s="53" t="s">
        <v>644</v>
      </c>
      <c r="D187" s="53" t="s">
        <v>645</v>
      </c>
      <c r="E187" s="53" t="s">
        <v>63</v>
      </c>
      <c r="F187" s="53">
        <v>2</v>
      </c>
      <c r="G187" s="53">
        <v>0</v>
      </c>
      <c r="H187" s="53">
        <v>0</v>
      </c>
      <c r="I187" s="53">
        <v>0</v>
      </c>
    </row>
    <row r="188" spans="1:9" ht="15" x14ac:dyDescent="0.25">
      <c r="A188" s="53" t="s">
        <v>161</v>
      </c>
      <c r="B188" s="53" t="s">
        <v>646</v>
      </c>
      <c r="C188" s="53" t="s">
        <v>647</v>
      </c>
      <c r="D188" s="53" t="s">
        <v>648</v>
      </c>
      <c r="E188" s="53" t="s">
        <v>85</v>
      </c>
      <c r="F188" s="53">
        <v>2</v>
      </c>
      <c r="G188" s="53">
        <v>0</v>
      </c>
      <c r="H188" s="53">
        <v>0</v>
      </c>
      <c r="I188" s="53">
        <v>0</v>
      </c>
    </row>
    <row r="189" spans="1:9" ht="15" x14ac:dyDescent="0.25">
      <c r="A189" s="53" t="s">
        <v>145</v>
      </c>
      <c r="B189" s="53" t="s">
        <v>649</v>
      </c>
      <c r="C189" s="53" t="s">
        <v>650</v>
      </c>
      <c r="D189" s="53" t="s">
        <v>651</v>
      </c>
      <c r="E189" s="53" t="s">
        <v>86</v>
      </c>
      <c r="F189" s="53">
        <v>2</v>
      </c>
      <c r="G189" s="53">
        <v>0</v>
      </c>
      <c r="H189" s="53">
        <v>0</v>
      </c>
      <c r="I189" s="53">
        <v>0</v>
      </c>
    </row>
    <row r="190" spans="1:9" ht="15" x14ac:dyDescent="0.25">
      <c r="A190" s="53" t="s">
        <v>145</v>
      </c>
      <c r="B190" s="53" t="s">
        <v>652</v>
      </c>
      <c r="C190" s="53" t="s">
        <v>653</v>
      </c>
      <c r="D190" s="53" t="s">
        <v>654</v>
      </c>
      <c r="E190" s="53" t="s">
        <v>86</v>
      </c>
      <c r="F190" s="53">
        <v>2</v>
      </c>
      <c r="G190" s="53">
        <v>0</v>
      </c>
      <c r="H190" s="53">
        <v>0</v>
      </c>
      <c r="I190" s="53">
        <v>0</v>
      </c>
    </row>
    <row r="191" spans="1:9" ht="15" x14ac:dyDescent="0.25">
      <c r="A191" s="53" t="s">
        <v>145</v>
      </c>
      <c r="B191" s="53" t="s">
        <v>655</v>
      </c>
      <c r="C191" s="53" t="s">
        <v>656</v>
      </c>
      <c r="D191" s="53" t="s">
        <v>657</v>
      </c>
      <c r="E191" s="53" t="s">
        <v>84</v>
      </c>
      <c r="F191" s="53">
        <v>2</v>
      </c>
      <c r="G191" s="53">
        <v>0</v>
      </c>
      <c r="H191" s="53">
        <v>0</v>
      </c>
      <c r="I191" s="53">
        <v>0</v>
      </c>
    </row>
    <row r="192" spans="1:9" ht="15" x14ac:dyDescent="0.25">
      <c r="A192" s="53" t="s">
        <v>155</v>
      </c>
      <c r="B192" s="53" t="s">
        <v>658</v>
      </c>
      <c r="C192" s="53" t="s">
        <v>659</v>
      </c>
      <c r="D192" s="53" t="s">
        <v>660</v>
      </c>
      <c r="E192" s="53" t="s">
        <v>661</v>
      </c>
      <c r="F192" s="53">
        <v>2</v>
      </c>
      <c r="G192" s="53">
        <v>0</v>
      </c>
      <c r="H192" s="53">
        <v>0</v>
      </c>
      <c r="I192" s="53">
        <v>0</v>
      </c>
    </row>
    <row r="193" spans="1:9" ht="15" x14ac:dyDescent="0.25">
      <c r="A193" s="53" t="s">
        <v>205</v>
      </c>
      <c r="B193" s="53" t="s">
        <v>662</v>
      </c>
      <c r="C193" s="53" t="s">
        <v>663</v>
      </c>
      <c r="D193" s="53" t="s">
        <v>664</v>
      </c>
      <c r="E193" s="53" t="s">
        <v>520</v>
      </c>
      <c r="F193" s="53">
        <v>2</v>
      </c>
      <c r="G193" s="53">
        <v>0</v>
      </c>
      <c r="H193" s="53">
        <v>0</v>
      </c>
      <c r="I193" s="53">
        <v>0</v>
      </c>
    </row>
    <row r="194" spans="1:9" ht="15" x14ac:dyDescent="0.25">
      <c r="A194" s="53" t="s">
        <v>155</v>
      </c>
      <c r="B194" s="53" t="s">
        <v>665</v>
      </c>
      <c r="C194" s="53" t="s">
        <v>666</v>
      </c>
      <c r="D194" s="53" t="s">
        <v>667</v>
      </c>
      <c r="E194" s="53" t="s">
        <v>85</v>
      </c>
      <c r="F194" s="53">
        <v>2</v>
      </c>
      <c r="G194" s="53">
        <v>0</v>
      </c>
      <c r="H194" s="53">
        <v>0</v>
      </c>
      <c r="I194" s="53">
        <v>0</v>
      </c>
    </row>
    <row r="195" spans="1:9" ht="15" x14ac:dyDescent="0.25">
      <c r="A195" s="53" t="s">
        <v>381</v>
      </c>
      <c r="B195" s="53" t="s">
        <v>668</v>
      </c>
      <c r="C195" s="53" t="s">
        <v>669</v>
      </c>
      <c r="D195" s="53" t="s">
        <v>670</v>
      </c>
      <c r="E195" s="53" t="s">
        <v>601</v>
      </c>
      <c r="F195" s="53">
        <v>2</v>
      </c>
      <c r="G195" s="53">
        <v>0</v>
      </c>
      <c r="H195" s="53">
        <v>0</v>
      </c>
      <c r="I195" s="53">
        <v>0</v>
      </c>
    </row>
    <row r="196" spans="1:9" ht="15" x14ac:dyDescent="0.25">
      <c r="A196" s="53" t="s">
        <v>155</v>
      </c>
      <c r="B196" s="53" t="s">
        <v>671</v>
      </c>
      <c r="C196" s="53" t="s">
        <v>672</v>
      </c>
      <c r="D196" s="53" t="s">
        <v>673</v>
      </c>
      <c r="E196" s="53" t="s">
        <v>85</v>
      </c>
      <c r="F196" s="53">
        <v>2</v>
      </c>
      <c r="G196" s="53">
        <v>0</v>
      </c>
      <c r="H196" s="53">
        <v>0</v>
      </c>
      <c r="I196" s="53">
        <v>0</v>
      </c>
    </row>
    <row r="197" spans="1:9" ht="15" x14ac:dyDescent="0.25">
      <c r="A197" s="53" t="s">
        <v>155</v>
      </c>
      <c r="B197" s="53" t="s">
        <v>674</v>
      </c>
      <c r="C197" s="53" t="s">
        <v>675</v>
      </c>
      <c r="D197" s="53" t="s">
        <v>676</v>
      </c>
      <c r="E197" s="53" t="s">
        <v>520</v>
      </c>
      <c r="F197" s="53">
        <v>2</v>
      </c>
      <c r="G197" s="53">
        <v>0</v>
      </c>
      <c r="H197" s="53">
        <v>0</v>
      </c>
      <c r="I197" s="53">
        <v>0</v>
      </c>
    </row>
    <row r="198" spans="1:9" ht="15" x14ac:dyDescent="0.25">
      <c r="A198" s="53" t="s">
        <v>119</v>
      </c>
      <c r="B198" s="53" t="s">
        <v>677</v>
      </c>
      <c r="C198" s="53" t="s">
        <v>678</v>
      </c>
      <c r="D198" s="53" t="s">
        <v>679</v>
      </c>
      <c r="E198" s="53" t="s">
        <v>520</v>
      </c>
      <c r="F198" s="53">
        <v>2</v>
      </c>
      <c r="G198" s="53">
        <v>0</v>
      </c>
      <c r="H198" s="53">
        <v>0</v>
      </c>
      <c r="I198" s="53">
        <v>0</v>
      </c>
    </row>
    <row r="199" spans="1:9" ht="15" x14ac:dyDescent="0.25">
      <c r="A199" s="53" t="s">
        <v>119</v>
      </c>
      <c r="B199" s="53" t="s">
        <v>680</v>
      </c>
      <c r="C199" s="53" t="s">
        <v>681</v>
      </c>
      <c r="D199" s="53" t="s">
        <v>682</v>
      </c>
      <c r="E199" s="53" t="s">
        <v>86</v>
      </c>
      <c r="F199" s="53">
        <v>2</v>
      </c>
      <c r="G199" s="53">
        <v>0</v>
      </c>
      <c r="H199" s="53">
        <v>0</v>
      </c>
      <c r="I199" s="53">
        <v>0</v>
      </c>
    </row>
    <row r="200" spans="1:9" ht="15" x14ac:dyDescent="0.25">
      <c r="A200" s="53" t="s">
        <v>119</v>
      </c>
      <c r="B200" s="53" t="s">
        <v>683</v>
      </c>
      <c r="C200" s="53" t="s">
        <v>684</v>
      </c>
      <c r="D200" s="53" t="s">
        <v>685</v>
      </c>
      <c r="E200" s="53" t="s">
        <v>86</v>
      </c>
      <c r="F200" s="53">
        <v>2</v>
      </c>
      <c r="G200" s="53">
        <v>0</v>
      </c>
      <c r="H200" s="53">
        <v>0</v>
      </c>
      <c r="I200" s="53">
        <v>0</v>
      </c>
    </row>
    <row r="201" spans="1:9" ht="15" x14ac:dyDescent="0.25">
      <c r="A201" s="53" t="s">
        <v>155</v>
      </c>
      <c r="B201" s="53" t="s">
        <v>686</v>
      </c>
      <c r="C201" s="53" t="s">
        <v>687</v>
      </c>
      <c r="D201" s="53" t="s">
        <v>688</v>
      </c>
      <c r="E201" s="53" t="s">
        <v>63</v>
      </c>
      <c r="F201" s="53">
        <v>2</v>
      </c>
      <c r="G201" s="53">
        <v>0</v>
      </c>
      <c r="H201" s="53">
        <v>0</v>
      </c>
      <c r="I201" s="53">
        <v>0</v>
      </c>
    </row>
    <row r="202" spans="1:9" ht="15" x14ac:dyDescent="0.25">
      <c r="A202" s="53" t="s">
        <v>155</v>
      </c>
      <c r="B202" s="53" t="s">
        <v>689</v>
      </c>
      <c r="C202" s="53" t="s">
        <v>690</v>
      </c>
      <c r="D202" s="53" t="s">
        <v>691</v>
      </c>
      <c r="E202" s="53" t="s">
        <v>63</v>
      </c>
      <c r="F202" s="53">
        <v>2</v>
      </c>
      <c r="G202" s="53">
        <v>0</v>
      </c>
      <c r="H202" s="53">
        <v>0</v>
      </c>
      <c r="I202" s="53">
        <v>0</v>
      </c>
    </row>
    <row r="203" spans="1:9" ht="15" x14ac:dyDescent="0.25">
      <c r="A203" s="53" t="s">
        <v>161</v>
      </c>
      <c r="B203" s="53" t="s">
        <v>692</v>
      </c>
      <c r="C203" s="53" t="s">
        <v>693</v>
      </c>
      <c r="D203" s="53" t="s">
        <v>694</v>
      </c>
      <c r="E203" s="53" t="s">
        <v>86</v>
      </c>
      <c r="F203" s="53">
        <v>2</v>
      </c>
      <c r="G203" s="53">
        <v>0</v>
      </c>
      <c r="H203" s="53">
        <v>0</v>
      </c>
      <c r="I203" s="53">
        <v>0</v>
      </c>
    </row>
    <row r="204" spans="1:9" ht="15" x14ac:dyDescent="0.25">
      <c r="A204" s="53" t="s">
        <v>161</v>
      </c>
      <c r="B204" s="53" t="s">
        <v>695</v>
      </c>
      <c r="C204" s="53" t="s">
        <v>696</v>
      </c>
      <c r="D204" s="53" t="s">
        <v>697</v>
      </c>
      <c r="E204" s="53" t="s">
        <v>86</v>
      </c>
      <c r="F204" s="53">
        <v>2</v>
      </c>
      <c r="G204" s="53">
        <v>0</v>
      </c>
      <c r="H204" s="53">
        <v>0</v>
      </c>
      <c r="I204" s="53">
        <v>0</v>
      </c>
    </row>
    <row r="205" spans="1:9" ht="15" x14ac:dyDescent="0.25">
      <c r="A205" s="53" t="s">
        <v>161</v>
      </c>
      <c r="B205" s="53" t="s">
        <v>698</v>
      </c>
      <c r="C205" s="53" t="s">
        <v>699</v>
      </c>
      <c r="D205" s="53" t="s">
        <v>700</v>
      </c>
      <c r="E205" s="53" t="s">
        <v>86</v>
      </c>
      <c r="F205" s="53">
        <v>2</v>
      </c>
      <c r="G205" s="53">
        <v>0</v>
      </c>
      <c r="H205" s="53">
        <v>0</v>
      </c>
      <c r="I205" s="53">
        <v>0</v>
      </c>
    </row>
    <row r="206" spans="1:9" ht="15" x14ac:dyDescent="0.25">
      <c r="A206" s="53" t="s">
        <v>161</v>
      </c>
      <c r="B206" s="53" t="s">
        <v>701</v>
      </c>
      <c r="C206" s="53" t="s">
        <v>702</v>
      </c>
      <c r="D206" s="53" t="s">
        <v>703</v>
      </c>
      <c r="E206" s="53" t="s">
        <v>85</v>
      </c>
      <c r="F206" s="53">
        <v>2</v>
      </c>
      <c r="G206" s="53">
        <v>0</v>
      </c>
      <c r="H206" s="53">
        <v>0</v>
      </c>
      <c r="I206" s="53">
        <v>0</v>
      </c>
    </row>
    <row r="207" spans="1:9" ht="15" x14ac:dyDescent="0.25">
      <c r="A207" s="53" t="s">
        <v>119</v>
      </c>
      <c r="B207" s="53" t="s">
        <v>704</v>
      </c>
      <c r="C207" s="53" t="s">
        <v>705</v>
      </c>
      <c r="D207" s="53" t="s">
        <v>706</v>
      </c>
      <c r="E207" s="53" t="s">
        <v>520</v>
      </c>
      <c r="F207" s="53">
        <v>2</v>
      </c>
      <c r="G207" s="53">
        <v>0</v>
      </c>
      <c r="H207" s="53">
        <v>0</v>
      </c>
      <c r="I207" s="53">
        <v>0</v>
      </c>
    </row>
    <row r="208" spans="1:9" ht="15" x14ac:dyDescent="0.25">
      <c r="A208" s="53" t="s">
        <v>119</v>
      </c>
      <c r="B208" s="53" t="s">
        <v>707</v>
      </c>
      <c r="C208" s="53" t="s">
        <v>708</v>
      </c>
      <c r="D208" s="53" t="s">
        <v>709</v>
      </c>
      <c r="E208" s="53" t="s">
        <v>520</v>
      </c>
      <c r="F208" s="53">
        <v>2</v>
      </c>
      <c r="G208" s="53">
        <v>0</v>
      </c>
      <c r="H208" s="53">
        <v>0</v>
      </c>
      <c r="I208" s="53">
        <v>0</v>
      </c>
    </row>
    <row r="209" spans="1:9" ht="15" x14ac:dyDescent="0.25">
      <c r="A209" s="53" t="s">
        <v>145</v>
      </c>
      <c r="B209" s="53" t="s">
        <v>710</v>
      </c>
      <c r="C209" s="53" t="s">
        <v>711</v>
      </c>
      <c r="D209" s="53" t="s">
        <v>712</v>
      </c>
      <c r="E209" s="53" t="s">
        <v>63</v>
      </c>
      <c r="F209" s="53">
        <v>2</v>
      </c>
      <c r="G209" s="53">
        <v>0</v>
      </c>
      <c r="H209" s="53">
        <v>0</v>
      </c>
      <c r="I209" s="53">
        <v>0</v>
      </c>
    </row>
    <row r="210" spans="1:9" ht="15" x14ac:dyDescent="0.25">
      <c r="A210" s="53" t="s">
        <v>190</v>
      </c>
      <c r="B210" s="53" t="s">
        <v>713</v>
      </c>
      <c r="C210" s="53" t="s">
        <v>714</v>
      </c>
      <c r="D210" s="53" t="s">
        <v>715</v>
      </c>
      <c r="E210" s="53" t="s">
        <v>716</v>
      </c>
      <c r="F210" s="53">
        <v>2</v>
      </c>
      <c r="G210" s="53">
        <v>0</v>
      </c>
      <c r="H210" s="53">
        <v>0</v>
      </c>
      <c r="I210" s="53">
        <v>0</v>
      </c>
    </row>
    <row r="211" spans="1:9" ht="15" x14ac:dyDescent="0.25">
      <c r="A211" s="53" t="s">
        <v>205</v>
      </c>
      <c r="B211" s="53" t="s">
        <v>717</v>
      </c>
      <c r="C211" s="53" t="s">
        <v>718</v>
      </c>
      <c r="D211" s="53" t="s">
        <v>719</v>
      </c>
      <c r="E211" s="53" t="s">
        <v>520</v>
      </c>
      <c r="F211" s="53">
        <v>2</v>
      </c>
      <c r="G211" s="53">
        <v>0</v>
      </c>
      <c r="H211" s="53">
        <v>0</v>
      </c>
      <c r="I211" s="53">
        <v>0</v>
      </c>
    </row>
    <row r="212" spans="1:9" ht="15" x14ac:dyDescent="0.25">
      <c r="A212" s="53" t="s">
        <v>155</v>
      </c>
      <c r="B212" s="53" t="s">
        <v>720</v>
      </c>
      <c r="C212" s="53" t="s">
        <v>721</v>
      </c>
      <c r="D212" s="53" t="s">
        <v>722</v>
      </c>
      <c r="E212" s="53" t="s">
        <v>520</v>
      </c>
      <c r="F212" s="53">
        <v>2</v>
      </c>
      <c r="G212" s="53">
        <v>0</v>
      </c>
      <c r="H212" s="53">
        <v>0</v>
      </c>
      <c r="I212" s="53">
        <v>0</v>
      </c>
    </row>
    <row r="213" spans="1:9" ht="15" x14ac:dyDescent="0.25">
      <c r="A213" s="53" t="s">
        <v>155</v>
      </c>
      <c r="B213" s="53" t="s">
        <v>723</v>
      </c>
      <c r="C213" s="53" t="s">
        <v>724</v>
      </c>
      <c r="D213" s="53" t="s">
        <v>725</v>
      </c>
      <c r="E213" s="53" t="s">
        <v>520</v>
      </c>
      <c r="F213" s="53">
        <v>2</v>
      </c>
      <c r="G213" s="53">
        <v>0</v>
      </c>
      <c r="H213" s="53">
        <v>0</v>
      </c>
      <c r="I213" s="53">
        <v>0</v>
      </c>
    </row>
    <row r="214" spans="1:9" ht="15" x14ac:dyDescent="0.25">
      <c r="A214" s="53" t="s">
        <v>155</v>
      </c>
      <c r="B214" s="53" t="s">
        <v>726</v>
      </c>
      <c r="C214" s="53" t="s">
        <v>727</v>
      </c>
      <c r="D214" s="53" t="s">
        <v>728</v>
      </c>
      <c r="E214" s="53" t="s">
        <v>520</v>
      </c>
      <c r="F214" s="53">
        <v>2</v>
      </c>
      <c r="G214" s="53">
        <v>0</v>
      </c>
      <c r="H214" s="53">
        <v>0</v>
      </c>
      <c r="I214" s="53">
        <v>0</v>
      </c>
    </row>
    <row r="215" spans="1:9" ht="15" x14ac:dyDescent="0.25">
      <c r="A215" s="53" t="s">
        <v>351</v>
      </c>
      <c r="B215" s="53" t="s">
        <v>729</v>
      </c>
      <c r="C215" s="53" t="s">
        <v>730</v>
      </c>
      <c r="D215" s="53" t="s">
        <v>731</v>
      </c>
      <c r="E215" s="53" t="s">
        <v>73</v>
      </c>
      <c r="F215" s="53">
        <v>2</v>
      </c>
      <c r="G215" s="53">
        <v>0</v>
      </c>
      <c r="H215" s="53">
        <v>0</v>
      </c>
      <c r="I215" s="53">
        <v>0</v>
      </c>
    </row>
    <row r="216" spans="1:9" ht="15" x14ac:dyDescent="0.25">
      <c r="A216" s="53" t="s">
        <v>351</v>
      </c>
      <c r="B216" s="53" t="s">
        <v>732</v>
      </c>
      <c r="C216" s="53" t="s">
        <v>733</v>
      </c>
      <c r="D216" s="53" t="s">
        <v>734</v>
      </c>
      <c r="E216" s="53" t="s">
        <v>73</v>
      </c>
      <c r="F216" s="53">
        <v>2</v>
      </c>
      <c r="G216" s="53">
        <v>0</v>
      </c>
      <c r="H216" s="53">
        <v>0</v>
      </c>
      <c r="I216" s="53">
        <v>0</v>
      </c>
    </row>
    <row r="217" spans="1:9" ht="15" x14ac:dyDescent="0.25">
      <c r="A217" s="53" t="s">
        <v>351</v>
      </c>
      <c r="B217" s="53" t="s">
        <v>735</v>
      </c>
      <c r="C217" s="53" t="s">
        <v>736</v>
      </c>
      <c r="D217" s="53" t="s">
        <v>737</v>
      </c>
      <c r="E217" s="53" t="s">
        <v>738</v>
      </c>
      <c r="F217" s="53">
        <v>2</v>
      </c>
      <c r="G217" s="53">
        <v>0</v>
      </c>
      <c r="H217" s="53">
        <v>0</v>
      </c>
      <c r="I217" s="53">
        <v>0</v>
      </c>
    </row>
    <row r="218" spans="1:9" ht="15" x14ac:dyDescent="0.25">
      <c r="A218" s="53" t="s">
        <v>351</v>
      </c>
      <c r="B218" s="53" t="s">
        <v>739</v>
      </c>
      <c r="C218" s="53" t="s">
        <v>740</v>
      </c>
      <c r="D218" s="53" t="s">
        <v>741</v>
      </c>
      <c r="E218" s="53" t="s">
        <v>742</v>
      </c>
      <c r="F218" s="53">
        <v>2</v>
      </c>
      <c r="G218" s="53">
        <v>0</v>
      </c>
      <c r="H218" s="53">
        <v>0</v>
      </c>
      <c r="I218" s="53">
        <v>0</v>
      </c>
    </row>
    <row r="219" spans="1:9" ht="15" x14ac:dyDescent="0.25">
      <c r="A219" s="53" t="s">
        <v>351</v>
      </c>
      <c r="B219" s="53" t="s">
        <v>743</v>
      </c>
      <c r="C219" s="53" t="s">
        <v>744</v>
      </c>
      <c r="D219" s="53" t="s">
        <v>745</v>
      </c>
      <c r="E219" s="53" t="s">
        <v>581</v>
      </c>
      <c r="F219" s="53">
        <v>2</v>
      </c>
      <c r="G219" s="53">
        <v>0</v>
      </c>
      <c r="H219" s="53">
        <v>0</v>
      </c>
      <c r="I219" s="53">
        <v>0</v>
      </c>
    </row>
    <row r="220" spans="1:9" ht="15" x14ac:dyDescent="0.25">
      <c r="A220" s="53" t="s">
        <v>351</v>
      </c>
      <c r="B220" s="53" t="s">
        <v>746</v>
      </c>
      <c r="C220" s="53" t="s">
        <v>747</v>
      </c>
      <c r="D220" s="53" t="s">
        <v>748</v>
      </c>
      <c r="E220" s="53" t="s">
        <v>520</v>
      </c>
      <c r="F220" s="53">
        <v>2</v>
      </c>
      <c r="G220" s="53">
        <v>0</v>
      </c>
      <c r="H220" s="53">
        <v>0</v>
      </c>
      <c r="I220" s="53">
        <v>0</v>
      </c>
    </row>
    <row r="221" spans="1:9" ht="15" x14ac:dyDescent="0.25">
      <c r="A221" s="53" t="s">
        <v>351</v>
      </c>
      <c r="B221" s="53" t="s">
        <v>749</v>
      </c>
      <c r="C221" s="53" t="s">
        <v>750</v>
      </c>
      <c r="D221" s="53" t="s">
        <v>751</v>
      </c>
      <c r="E221" s="53" t="s">
        <v>520</v>
      </c>
      <c r="F221" s="53">
        <v>2</v>
      </c>
      <c r="G221" s="53">
        <v>0</v>
      </c>
      <c r="H221" s="53">
        <v>0</v>
      </c>
      <c r="I221" s="53">
        <v>0</v>
      </c>
    </row>
    <row r="222" spans="1:9" ht="15" x14ac:dyDescent="0.25">
      <c r="A222" s="53" t="s">
        <v>351</v>
      </c>
      <c r="B222" s="53" t="s">
        <v>752</v>
      </c>
      <c r="C222" s="53" t="s">
        <v>753</v>
      </c>
      <c r="D222" s="53" t="s">
        <v>754</v>
      </c>
      <c r="E222" s="53" t="s">
        <v>520</v>
      </c>
      <c r="F222" s="53">
        <v>2</v>
      </c>
      <c r="G222" s="53">
        <v>0</v>
      </c>
      <c r="H222" s="53">
        <v>0</v>
      </c>
      <c r="I222" s="53">
        <v>0</v>
      </c>
    </row>
    <row r="223" spans="1:9" ht="15" x14ac:dyDescent="0.25">
      <c r="A223" s="53" t="s">
        <v>165</v>
      </c>
      <c r="B223" s="53" t="s">
        <v>755</v>
      </c>
      <c r="C223" s="53" t="s">
        <v>756</v>
      </c>
      <c r="D223" s="53" t="s">
        <v>757</v>
      </c>
      <c r="E223" s="53" t="s">
        <v>63</v>
      </c>
      <c r="F223" s="53">
        <v>2</v>
      </c>
      <c r="G223" s="53">
        <v>0</v>
      </c>
      <c r="H223" s="53">
        <v>0</v>
      </c>
      <c r="I223" s="53">
        <v>0</v>
      </c>
    </row>
    <row r="224" spans="1:9" ht="15" x14ac:dyDescent="0.25">
      <c r="A224" s="53" t="s">
        <v>381</v>
      </c>
      <c r="B224" s="53" t="s">
        <v>758</v>
      </c>
      <c r="C224" s="53" t="s">
        <v>759</v>
      </c>
      <c r="D224" s="53" t="s">
        <v>760</v>
      </c>
      <c r="E224" s="53" t="s">
        <v>63</v>
      </c>
      <c r="F224" s="53">
        <v>2</v>
      </c>
      <c r="G224" s="53">
        <v>0</v>
      </c>
      <c r="H224" s="53">
        <v>0</v>
      </c>
      <c r="I224" s="53">
        <v>0</v>
      </c>
    </row>
    <row r="225" spans="1:9" ht="15" x14ac:dyDescent="0.25">
      <c r="A225" s="53" t="s">
        <v>381</v>
      </c>
      <c r="B225" s="53" t="s">
        <v>761</v>
      </c>
      <c r="C225" s="53" t="s">
        <v>762</v>
      </c>
      <c r="D225" s="53" t="s">
        <v>763</v>
      </c>
      <c r="E225" s="53" t="s">
        <v>63</v>
      </c>
      <c r="F225" s="53">
        <v>2</v>
      </c>
      <c r="G225" s="53">
        <v>0</v>
      </c>
      <c r="H225" s="53">
        <v>0</v>
      </c>
      <c r="I225" s="53">
        <v>0</v>
      </c>
    </row>
    <row r="226" spans="1:9" ht="15" x14ac:dyDescent="0.25">
      <c r="A226" s="53" t="s">
        <v>381</v>
      </c>
      <c r="B226" s="53" t="s">
        <v>764</v>
      </c>
      <c r="C226" s="53" t="s">
        <v>765</v>
      </c>
      <c r="D226" s="53" t="s">
        <v>766</v>
      </c>
      <c r="E226" s="53" t="s">
        <v>63</v>
      </c>
      <c r="F226" s="53">
        <v>2</v>
      </c>
      <c r="G226" s="53">
        <v>0</v>
      </c>
      <c r="H226" s="53">
        <v>0</v>
      </c>
      <c r="I226" s="53">
        <v>0</v>
      </c>
    </row>
    <row r="227" spans="1:9" ht="15" x14ac:dyDescent="0.25">
      <c r="A227" s="53" t="s">
        <v>165</v>
      </c>
      <c r="B227" s="53" t="s">
        <v>767</v>
      </c>
      <c r="C227" s="53" t="s">
        <v>768</v>
      </c>
      <c r="D227" s="53" t="s">
        <v>769</v>
      </c>
      <c r="E227" s="53" t="s">
        <v>73</v>
      </c>
      <c r="F227" s="53">
        <v>2</v>
      </c>
      <c r="G227" s="53">
        <v>0</v>
      </c>
      <c r="H227" s="53">
        <v>0</v>
      </c>
      <c r="I227" s="53">
        <v>0</v>
      </c>
    </row>
    <row r="228" spans="1:9" ht="15" x14ac:dyDescent="0.25">
      <c r="A228" s="53" t="s">
        <v>165</v>
      </c>
      <c r="B228" s="53" t="s">
        <v>770</v>
      </c>
      <c r="C228" s="53" t="s">
        <v>771</v>
      </c>
      <c r="D228" s="53" t="s">
        <v>772</v>
      </c>
      <c r="E228" s="53" t="s">
        <v>73</v>
      </c>
      <c r="F228" s="53">
        <v>2</v>
      </c>
      <c r="G228" s="53">
        <v>0</v>
      </c>
      <c r="H228" s="53">
        <v>0</v>
      </c>
      <c r="I228" s="53">
        <v>0</v>
      </c>
    </row>
    <row r="229" spans="1:9" ht="15" x14ac:dyDescent="0.25">
      <c r="A229" s="53" t="s">
        <v>381</v>
      </c>
      <c r="B229" s="53" t="s">
        <v>773</v>
      </c>
      <c r="C229" s="53" t="s">
        <v>774</v>
      </c>
      <c r="D229" s="53" t="s">
        <v>775</v>
      </c>
      <c r="E229" s="53" t="s">
        <v>73</v>
      </c>
      <c r="F229" s="53">
        <v>2</v>
      </c>
      <c r="G229" s="53">
        <v>0</v>
      </c>
      <c r="H229" s="53">
        <v>0</v>
      </c>
      <c r="I229" s="53">
        <v>0</v>
      </c>
    </row>
    <row r="230" spans="1:9" ht="15" x14ac:dyDescent="0.25">
      <c r="A230" s="53" t="s">
        <v>351</v>
      </c>
      <c r="B230" s="53" t="s">
        <v>776</v>
      </c>
      <c r="C230" s="53" t="s">
        <v>777</v>
      </c>
      <c r="D230" s="53" t="s">
        <v>778</v>
      </c>
      <c r="E230" s="53" t="s">
        <v>73</v>
      </c>
      <c r="F230" s="53">
        <v>2</v>
      </c>
      <c r="G230" s="53">
        <v>0</v>
      </c>
      <c r="H230" s="53">
        <v>0</v>
      </c>
      <c r="I230" s="53">
        <v>0</v>
      </c>
    </row>
    <row r="231" spans="1:9" ht="15" x14ac:dyDescent="0.25">
      <c r="A231" s="53" t="s">
        <v>131</v>
      </c>
      <c r="B231" s="53" t="s">
        <v>779</v>
      </c>
      <c r="C231" s="53" t="s">
        <v>780</v>
      </c>
      <c r="D231" s="53" t="s">
        <v>781</v>
      </c>
      <c r="E231" s="53" t="s">
        <v>520</v>
      </c>
      <c r="F231" s="53">
        <v>2</v>
      </c>
      <c r="G231" s="53">
        <v>0</v>
      </c>
      <c r="H231" s="53">
        <v>0</v>
      </c>
      <c r="I231" s="53">
        <v>0</v>
      </c>
    </row>
    <row r="232" spans="1:9" ht="15" x14ac:dyDescent="0.25">
      <c r="A232" s="53" t="s">
        <v>351</v>
      </c>
      <c r="B232" s="53" t="s">
        <v>782</v>
      </c>
      <c r="C232" s="53" t="s">
        <v>783</v>
      </c>
      <c r="D232" s="53" t="s">
        <v>784</v>
      </c>
      <c r="E232" s="53" t="s">
        <v>520</v>
      </c>
      <c r="F232" s="53">
        <v>2</v>
      </c>
      <c r="G232" s="53">
        <v>0</v>
      </c>
      <c r="H232" s="53">
        <v>0</v>
      </c>
      <c r="I232" s="53">
        <v>0</v>
      </c>
    </row>
    <row r="233" spans="1:9" ht="15" x14ac:dyDescent="0.25">
      <c r="A233" s="53" t="s">
        <v>165</v>
      </c>
      <c r="B233" s="53" t="s">
        <v>785</v>
      </c>
      <c r="C233" s="53" t="s">
        <v>786</v>
      </c>
      <c r="D233" s="53" t="s">
        <v>787</v>
      </c>
      <c r="E233" s="53" t="s">
        <v>554</v>
      </c>
      <c r="F233" s="53">
        <v>2</v>
      </c>
      <c r="G233" s="53">
        <v>0</v>
      </c>
      <c r="H233" s="53">
        <v>0</v>
      </c>
      <c r="I233" s="53">
        <v>0</v>
      </c>
    </row>
    <row r="234" spans="1:9" ht="15" x14ac:dyDescent="0.25">
      <c r="A234" s="53" t="s">
        <v>131</v>
      </c>
      <c r="B234" s="53" t="s">
        <v>788</v>
      </c>
      <c r="C234" s="53" t="s">
        <v>789</v>
      </c>
      <c r="D234" s="53" t="s">
        <v>790</v>
      </c>
      <c r="E234" s="53" t="s">
        <v>791</v>
      </c>
      <c r="F234" s="53">
        <v>2</v>
      </c>
      <c r="G234" s="53">
        <v>0</v>
      </c>
      <c r="H234" s="53">
        <v>0</v>
      </c>
      <c r="I234" s="53">
        <v>0</v>
      </c>
    </row>
    <row r="235" spans="1:9" ht="15" x14ac:dyDescent="0.25">
      <c r="A235" s="53" t="s">
        <v>131</v>
      </c>
      <c r="B235" s="53" t="s">
        <v>792</v>
      </c>
      <c r="C235" s="53" t="s">
        <v>793</v>
      </c>
      <c r="D235" s="53" t="s">
        <v>794</v>
      </c>
      <c r="E235" s="53" t="s">
        <v>791</v>
      </c>
      <c r="F235" s="53">
        <v>2</v>
      </c>
      <c r="G235" s="53">
        <v>0</v>
      </c>
      <c r="H235" s="53">
        <v>0</v>
      </c>
      <c r="I235" s="53">
        <v>0</v>
      </c>
    </row>
    <row r="236" spans="1:9" ht="15" x14ac:dyDescent="0.25">
      <c r="A236" s="53" t="s">
        <v>131</v>
      </c>
      <c r="B236" s="53" t="s">
        <v>795</v>
      </c>
      <c r="C236" s="53" t="s">
        <v>796</v>
      </c>
      <c r="D236" s="53" t="s">
        <v>797</v>
      </c>
      <c r="E236" s="53" t="s">
        <v>798</v>
      </c>
      <c r="F236" s="53">
        <v>2</v>
      </c>
      <c r="G236" s="53">
        <v>0</v>
      </c>
      <c r="H236" s="53">
        <v>0</v>
      </c>
      <c r="I236" s="53">
        <v>0</v>
      </c>
    </row>
    <row r="237" spans="1:9" ht="15" x14ac:dyDescent="0.25">
      <c r="A237" s="53" t="s">
        <v>150</v>
      </c>
      <c r="B237" s="53" t="s">
        <v>799</v>
      </c>
      <c r="C237" s="53" t="s">
        <v>800</v>
      </c>
      <c r="D237" s="53" t="s">
        <v>801</v>
      </c>
      <c r="E237" s="53" t="s">
        <v>73</v>
      </c>
      <c r="F237" s="53">
        <v>2</v>
      </c>
      <c r="G237" s="53">
        <v>0</v>
      </c>
      <c r="H237" s="53">
        <v>0</v>
      </c>
      <c r="I237" s="53">
        <v>0</v>
      </c>
    </row>
    <row r="238" spans="1:9" ht="15" x14ac:dyDescent="0.25">
      <c r="A238" s="53" t="s">
        <v>190</v>
      </c>
      <c r="B238" s="53" t="s">
        <v>802</v>
      </c>
      <c r="C238" s="53" t="s">
        <v>803</v>
      </c>
      <c r="D238" s="53" t="s">
        <v>804</v>
      </c>
      <c r="E238" s="53" t="s">
        <v>63</v>
      </c>
      <c r="F238" s="53">
        <v>2</v>
      </c>
      <c r="G238" s="53">
        <v>0</v>
      </c>
      <c r="H238" s="53">
        <v>0</v>
      </c>
      <c r="I238" s="53">
        <v>0</v>
      </c>
    </row>
    <row r="239" spans="1:9" ht="15" x14ac:dyDescent="0.25">
      <c r="A239" s="53" t="s">
        <v>190</v>
      </c>
      <c r="B239" s="53" t="s">
        <v>805</v>
      </c>
      <c r="C239" s="53" t="s">
        <v>806</v>
      </c>
      <c r="D239" s="53" t="s">
        <v>807</v>
      </c>
      <c r="E239" s="53" t="s">
        <v>520</v>
      </c>
      <c r="F239" s="53">
        <v>2</v>
      </c>
      <c r="G239" s="53">
        <v>0</v>
      </c>
      <c r="H239" s="53">
        <v>0</v>
      </c>
      <c r="I239" s="53">
        <v>0</v>
      </c>
    </row>
    <row r="240" spans="1:9" ht="15" x14ac:dyDescent="0.25">
      <c r="A240" s="53" t="s">
        <v>190</v>
      </c>
      <c r="B240" s="53" t="s">
        <v>808</v>
      </c>
      <c r="C240" s="53" t="s">
        <v>809</v>
      </c>
      <c r="D240" s="53" t="s">
        <v>810</v>
      </c>
      <c r="E240" s="53" t="s">
        <v>550</v>
      </c>
      <c r="F240" s="53">
        <v>2</v>
      </c>
      <c r="G240" s="53">
        <v>0</v>
      </c>
      <c r="H240" s="53">
        <v>0</v>
      </c>
      <c r="I240" s="53">
        <v>0</v>
      </c>
    </row>
    <row r="241" spans="1:9" ht="15" x14ac:dyDescent="0.25">
      <c r="A241" s="53" t="s">
        <v>122</v>
      </c>
      <c r="B241" s="53" t="s">
        <v>811</v>
      </c>
      <c r="C241" s="53" t="s">
        <v>812</v>
      </c>
      <c r="D241" s="53" t="s">
        <v>813</v>
      </c>
      <c r="E241" s="53" t="s">
        <v>520</v>
      </c>
      <c r="F241" s="53">
        <v>2</v>
      </c>
      <c r="G241" s="53">
        <v>0</v>
      </c>
      <c r="H241" s="53">
        <v>0</v>
      </c>
      <c r="I241" s="53">
        <v>0</v>
      </c>
    </row>
    <row r="242" spans="1:9" ht="15" x14ac:dyDescent="0.25">
      <c r="A242" s="53" t="s">
        <v>172</v>
      </c>
      <c r="B242" s="53" t="s">
        <v>814</v>
      </c>
      <c r="C242" s="53" t="s">
        <v>815</v>
      </c>
      <c r="D242" s="53" t="s">
        <v>816</v>
      </c>
      <c r="E242" s="53" t="s">
        <v>63</v>
      </c>
      <c r="F242" s="53">
        <v>2</v>
      </c>
      <c r="G242" s="53">
        <v>0</v>
      </c>
      <c r="H242" s="53">
        <v>0</v>
      </c>
      <c r="I242" s="53">
        <v>0</v>
      </c>
    </row>
    <row r="243" spans="1:9" ht="15" x14ac:dyDescent="0.25">
      <c r="A243" s="53" t="s">
        <v>122</v>
      </c>
      <c r="B243" s="53" t="s">
        <v>817</v>
      </c>
      <c r="C243" s="53" t="s">
        <v>818</v>
      </c>
      <c r="D243" s="53" t="s">
        <v>45</v>
      </c>
      <c r="E243" s="53" t="s">
        <v>565</v>
      </c>
      <c r="F243" s="53">
        <v>2</v>
      </c>
      <c r="G243" s="53">
        <v>0</v>
      </c>
      <c r="H243" s="53">
        <v>0</v>
      </c>
      <c r="I243" s="53">
        <v>0</v>
      </c>
    </row>
    <row r="244" spans="1:9" ht="15" x14ac:dyDescent="0.25">
      <c r="A244" s="53" t="s">
        <v>150</v>
      </c>
      <c r="B244" s="53" t="s">
        <v>819</v>
      </c>
      <c r="C244" s="53" t="s">
        <v>820</v>
      </c>
      <c r="D244" s="53" t="s">
        <v>821</v>
      </c>
      <c r="E244" s="53" t="s">
        <v>520</v>
      </c>
      <c r="F244" s="53">
        <v>2</v>
      </c>
      <c r="G244" s="53">
        <v>0</v>
      </c>
      <c r="H244" s="53">
        <v>0</v>
      </c>
      <c r="I244" s="53">
        <v>0</v>
      </c>
    </row>
    <row r="245" spans="1:9" ht="15" x14ac:dyDescent="0.25">
      <c r="A245" s="53" t="s">
        <v>122</v>
      </c>
      <c r="B245" s="53" t="s">
        <v>822</v>
      </c>
      <c r="C245" s="53" t="s">
        <v>823</v>
      </c>
      <c r="D245" s="53" t="s">
        <v>824</v>
      </c>
      <c r="E245" s="53" t="s">
        <v>825</v>
      </c>
      <c r="F245" s="53">
        <v>2</v>
      </c>
      <c r="G245" s="53">
        <v>0</v>
      </c>
      <c r="H245" s="53">
        <v>0</v>
      </c>
      <c r="I245" s="53">
        <v>0</v>
      </c>
    </row>
    <row r="246" spans="1:9" ht="15" x14ac:dyDescent="0.25">
      <c r="A246" s="53" t="s">
        <v>391</v>
      </c>
      <c r="B246" s="53" t="s">
        <v>826</v>
      </c>
      <c r="C246" s="53" t="s">
        <v>827</v>
      </c>
      <c r="D246" s="53" t="s">
        <v>828</v>
      </c>
      <c r="E246" s="53" t="s">
        <v>73</v>
      </c>
      <c r="F246" s="53">
        <v>2</v>
      </c>
      <c r="G246" s="53">
        <v>0</v>
      </c>
      <c r="H246" s="53">
        <v>0</v>
      </c>
      <c r="I246" s="53">
        <v>0</v>
      </c>
    </row>
    <row r="247" spans="1:9" ht="15" x14ac:dyDescent="0.25">
      <c r="A247" s="53" t="s">
        <v>172</v>
      </c>
      <c r="B247" s="53" t="s">
        <v>829</v>
      </c>
      <c r="C247" s="53" t="s">
        <v>830</v>
      </c>
      <c r="D247" s="53" t="s">
        <v>831</v>
      </c>
      <c r="E247" s="53" t="s">
        <v>832</v>
      </c>
      <c r="F247" s="53">
        <v>2</v>
      </c>
      <c r="G247" s="53">
        <v>0</v>
      </c>
      <c r="H247" s="53">
        <v>0</v>
      </c>
      <c r="I247" s="53">
        <v>0</v>
      </c>
    </row>
    <row r="248" spans="1:9" ht="15" x14ac:dyDescent="0.25">
      <c r="A248" s="53" t="s">
        <v>172</v>
      </c>
      <c r="B248" s="53" t="s">
        <v>833</v>
      </c>
      <c r="C248" s="53" t="s">
        <v>834</v>
      </c>
      <c r="D248" s="53" t="s">
        <v>835</v>
      </c>
      <c r="E248" s="53" t="s">
        <v>63</v>
      </c>
      <c r="F248" s="53">
        <v>2</v>
      </c>
      <c r="G248" s="53">
        <v>0</v>
      </c>
      <c r="H248" s="53">
        <v>0</v>
      </c>
      <c r="I248" s="53">
        <v>0</v>
      </c>
    </row>
    <row r="249" spans="1:9" ht="15" x14ac:dyDescent="0.25">
      <c r="A249" s="53" t="s">
        <v>172</v>
      </c>
      <c r="B249" s="53" t="s">
        <v>836</v>
      </c>
      <c r="C249" s="53" t="s">
        <v>837</v>
      </c>
      <c r="D249" s="53" t="s">
        <v>838</v>
      </c>
      <c r="E249" s="53" t="s">
        <v>839</v>
      </c>
      <c r="F249" s="53">
        <v>2</v>
      </c>
      <c r="G249" s="53">
        <v>0</v>
      </c>
      <c r="H249" s="53">
        <v>0</v>
      </c>
      <c r="I249" s="53">
        <v>0</v>
      </c>
    </row>
    <row r="250" spans="1:9" ht="15" x14ac:dyDescent="0.25">
      <c r="A250" s="53" t="s">
        <v>172</v>
      </c>
      <c r="B250" s="53" t="s">
        <v>840</v>
      </c>
      <c r="C250" s="53" t="s">
        <v>841</v>
      </c>
      <c r="D250" s="53" t="s">
        <v>842</v>
      </c>
      <c r="E250" s="53" t="s">
        <v>843</v>
      </c>
      <c r="F250" s="53">
        <v>2</v>
      </c>
      <c r="G250" s="53">
        <v>0</v>
      </c>
      <c r="H250" s="53">
        <v>0</v>
      </c>
      <c r="I250" s="53">
        <v>0</v>
      </c>
    </row>
    <row r="251" spans="1:9" ht="15" x14ac:dyDescent="0.25">
      <c r="A251" s="53" t="s">
        <v>172</v>
      </c>
      <c r="B251" s="53" t="s">
        <v>844</v>
      </c>
      <c r="C251" s="53" t="s">
        <v>845</v>
      </c>
      <c r="D251" s="53" t="s">
        <v>846</v>
      </c>
      <c r="E251" s="53" t="s">
        <v>843</v>
      </c>
      <c r="F251" s="53">
        <v>2</v>
      </c>
      <c r="G251" s="53">
        <v>0</v>
      </c>
      <c r="H251" s="53">
        <v>0</v>
      </c>
      <c r="I251" s="53">
        <v>0</v>
      </c>
    </row>
    <row r="252" spans="1:9" ht="15" x14ac:dyDescent="0.25">
      <c r="A252" s="53" t="s">
        <v>172</v>
      </c>
      <c r="B252" s="53" t="s">
        <v>847</v>
      </c>
      <c r="C252" s="53" t="s">
        <v>848</v>
      </c>
      <c r="D252" s="53" t="s">
        <v>849</v>
      </c>
      <c r="E252" s="53" t="s">
        <v>850</v>
      </c>
      <c r="F252" s="53">
        <v>2</v>
      </c>
      <c r="G252" s="53">
        <v>0</v>
      </c>
      <c r="H252" s="53">
        <v>0</v>
      </c>
      <c r="I252" s="53">
        <v>0</v>
      </c>
    </row>
    <row r="253" spans="1:9" ht="15" x14ac:dyDescent="0.25">
      <c r="A253" s="53" t="s">
        <v>190</v>
      </c>
      <c r="B253" s="53" t="s">
        <v>851</v>
      </c>
      <c r="C253" s="53" t="s">
        <v>852</v>
      </c>
      <c r="D253" s="53" t="s">
        <v>853</v>
      </c>
      <c r="E253" s="53" t="s">
        <v>63</v>
      </c>
      <c r="F253" s="53">
        <v>2</v>
      </c>
      <c r="G253" s="53">
        <v>0</v>
      </c>
      <c r="H253" s="53">
        <v>0</v>
      </c>
      <c r="I253" s="53">
        <v>0</v>
      </c>
    </row>
    <row r="254" spans="1:9" ht="15" x14ac:dyDescent="0.25">
      <c r="A254" s="53" t="s">
        <v>190</v>
      </c>
      <c r="B254" s="53" t="s">
        <v>854</v>
      </c>
      <c r="C254" s="53" t="s">
        <v>855</v>
      </c>
      <c r="D254" s="53" t="s">
        <v>856</v>
      </c>
      <c r="E254" s="53" t="s">
        <v>554</v>
      </c>
      <c r="F254" s="53">
        <v>2</v>
      </c>
      <c r="G254" s="53">
        <v>0</v>
      </c>
      <c r="H254" s="53">
        <v>0</v>
      </c>
      <c r="I254" s="53">
        <v>0</v>
      </c>
    </row>
    <row r="255" spans="1:9" ht="15" x14ac:dyDescent="0.25">
      <c r="A255" s="53" t="s">
        <v>172</v>
      </c>
      <c r="B255" s="53" t="s">
        <v>857</v>
      </c>
      <c r="C255" s="53" t="s">
        <v>858</v>
      </c>
      <c r="D255" s="53" t="s">
        <v>859</v>
      </c>
      <c r="E255" s="53" t="s">
        <v>73</v>
      </c>
      <c r="F255" s="53">
        <v>2</v>
      </c>
      <c r="G255" s="53">
        <v>0</v>
      </c>
      <c r="H255" s="53">
        <v>0</v>
      </c>
      <c r="I255" s="53">
        <v>0</v>
      </c>
    </row>
    <row r="256" spans="1:9" ht="15" x14ac:dyDescent="0.25">
      <c r="A256" s="53" t="s">
        <v>172</v>
      </c>
      <c r="B256" s="53" t="s">
        <v>860</v>
      </c>
      <c r="C256" s="53" t="s">
        <v>861</v>
      </c>
      <c r="D256" s="53" t="s">
        <v>862</v>
      </c>
      <c r="E256" s="53" t="s">
        <v>520</v>
      </c>
      <c r="F256" s="53">
        <v>2</v>
      </c>
      <c r="G256" s="53">
        <v>0</v>
      </c>
      <c r="H256" s="53">
        <v>0</v>
      </c>
      <c r="I256" s="53">
        <v>0</v>
      </c>
    </row>
    <row r="257" spans="1:9" ht="15" x14ac:dyDescent="0.25">
      <c r="A257" s="53" t="s">
        <v>172</v>
      </c>
      <c r="B257" s="53" t="s">
        <v>863</v>
      </c>
      <c r="C257" s="53" t="s">
        <v>864</v>
      </c>
      <c r="D257" s="53" t="s">
        <v>865</v>
      </c>
      <c r="E257" s="53" t="s">
        <v>550</v>
      </c>
      <c r="F257" s="53">
        <v>2</v>
      </c>
      <c r="G257" s="53">
        <v>0</v>
      </c>
      <c r="H257" s="53">
        <v>0</v>
      </c>
      <c r="I257" s="53">
        <v>0</v>
      </c>
    </row>
    <row r="258" spans="1:9" ht="15" x14ac:dyDescent="0.25">
      <c r="A258" s="53" t="s">
        <v>172</v>
      </c>
      <c r="B258" s="53" t="s">
        <v>866</v>
      </c>
      <c r="C258" s="53" t="s">
        <v>867</v>
      </c>
      <c r="D258" s="53" t="s">
        <v>868</v>
      </c>
      <c r="E258" s="53" t="s">
        <v>869</v>
      </c>
      <c r="F258" s="53">
        <v>2</v>
      </c>
      <c r="G258" s="53">
        <v>0</v>
      </c>
      <c r="H258" s="53">
        <v>0</v>
      </c>
      <c r="I258" s="53">
        <v>0</v>
      </c>
    </row>
    <row r="259" spans="1:9" ht="15" x14ac:dyDescent="0.25">
      <c r="A259" s="53" t="s">
        <v>131</v>
      </c>
      <c r="B259" s="53" t="s">
        <v>870</v>
      </c>
      <c r="C259" s="53" t="s">
        <v>871</v>
      </c>
      <c r="D259" s="53" t="s">
        <v>872</v>
      </c>
      <c r="E259" s="53" t="s">
        <v>84</v>
      </c>
      <c r="F259" s="53">
        <v>2</v>
      </c>
      <c r="G259" s="53">
        <v>0</v>
      </c>
      <c r="H259" s="53">
        <v>0</v>
      </c>
      <c r="I259" s="53">
        <v>0</v>
      </c>
    </row>
    <row r="260" spans="1:9" ht="15" x14ac:dyDescent="0.25">
      <c r="A260" s="53" t="s">
        <v>131</v>
      </c>
      <c r="B260" s="53" t="s">
        <v>873</v>
      </c>
      <c r="C260" s="53" t="s">
        <v>874</v>
      </c>
      <c r="D260" s="53" t="s">
        <v>875</v>
      </c>
      <c r="E260" s="53" t="s">
        <v>84</v>
      </c>
      <c r="F260" s="53">
        <v>2</v>
      </c>
      <c r="G260" s="53">
        <v>0</v>
      </c>
      <c r="H260" s="53">
        <v>0</v>
      </c>
      <c r="I260" s="53">
        <v>0</v>
      </c>
    </row>
    <row r="261" spans="1:9" ht="15" x14ac:dyDescent="0.25">
      <c r="A261" s="53" t="s">
        <v>190</v>
      </c>
      <c r="B261" s="53" t="s">
        <v>876</v>
      </c>
      <c r="C261" s="53" t="s">
        <v>877</v>
      </c>
      <c r="D261" s="53" t="s">
        <v>878</v>
      </c>
      <c r="E261" s="53" t="s">
        <v>879</v>
      </c>
      <c r="F261" s="53">
        <v>2</v>
      </c>
      <c r="G261" s="53">
        <v>0</v>
      </c>
      <c r="H261" s="53">
        <v>0</v>
      </c>
      <c r="I261" s="53">
        <v>0</v>
      </c>
    </row>
    <row r="262" spans="1:9" ht="15" x14ac:dyDescent="0.25">
      <c r="A262" s="53" t="s">
        <v>190</v>
      </c>
      <c r="B262" s="53" t="s">
        <v>880</v>
      </c>
      <c r="C262" s="53" t="s">
        <v>881</v>
      </c>
      <c r="D262" s="53" t="s">
        <v>882</v>
      </c>
      <c r="E262" s="53" t="s">
        <v>63</v>
      </c>
      <c r="F262" s="53">
        <v>2</v>
      </c>
      <c r="G262" s="53">
        <v>0</v>
      </c>
      <c r="H262" s="53">
        <v>0</v>
      </c>
      <c r="I262" s="53">
        <v>0</v>
      </c>
    </row>
    <row r="263" spans="1:9" ht="15" x14ac:dyDescent="0.25">
      <c r="A263" s="53" t="s">
        <v>190</v>
      </c>
      <c r="B263" s="53" t="s">
        <v>883</v>
      </c>
      <c r="C263" s="53" t="s">
        <v>884</v>
      </c>
      <c r="D263" s="53" t="s">
        <v>885</v>
      </c>
      <c r="E263" s="53" t="s">
        <v>520</v>
      </c>
      <c r="F263" s="53">
        <v>2</v>
      </c>
      <c r="G263" s="53">
        <v>0</v>
      </c>
      <c r="H263" s="53">
        <v>0</v>
      </c>
      <c r="I263" s="53">
        <v>0</v>
      </c>
    </row>
    <row r="264" spans="1:9" ht="15" x14ac:dyDescent="0.25">
      <c r="A264" s="53" t="s">
        <v>190</v>
      </c>
      <c r="B264" s="53" t="s">
        <v>886</v>
      </c>
      <c r="C264" s="53" t="s">
        <v>887</v>
      </c>
      <c r="D264" s="53" t="s">
        <v>888</v>
      </c>
      <c r="E264" s="53" t="s">
        <v>73</v>
      </c>
      <c r="F264" s="53">
        <v>2</v>
      </c>
      <c r="G264" s="53">
        <v>0</v>
      </c>
      <c r="H264" s="53">
        <v>0</v>
      </c>
      <c r="I264" s="53">
        <v>0</v>
      </c>
    </row>
    <row r="265" spans="1:9" ht="15" x14ac:dyDescent="0.25">
      <c r="A265" s="53" t="s">
        <v>190</v>
      </c>
      <c r="B265" s="53" t="s">
        <v>889</v>
      </c>
      <c r="C265" s="53" t="s">
        <v>890</v>
      </c>
      <c r="D265" s="53" t="s">
        <v>891</v>
      </c>
      <c r="E265" s="53" t="s">
        <v>73</v>
      </c>
      <c r="F265" s="53">
        <v>2</v>
      </c>
      <c r="G265" s="53">
        <v>0</v>
      </c>
      <c r="H265" s="53">
        <v>0</v>
      </c>
      <c r="I265" s="53">
        <v>0</v>
      </c>
    </row>
    <row r="266" spans="1:9" ht="15" x14ac:dyDescent="0.25">
      <c r="A266" s="53" t="s">
        <v>190</v>
      </c>
      <c r="B266" s="53" t="s">
        <v>892</v>
      </c>
      <c r="C266" s="53" t="s">
        <v>893</v>
      </c>
      <c r="D266" s="53" t="s">
        <v>894</v>
      </c>
      <c r="E266" s="53" t="s">
        <v>895</v>
      </c>
      <c r="F266" s="53">
        <v>2</v>
      </c>
      <c r="G266" s="53">
        <v>0</v>
      </c>
      <c r="H266" s="53">
        <v>0</v>
      </c>
      <c r="I266" s="53">
        <v>0</v>
      </c>
    </row>
    <row r="267" spans="1:9" ht="15" x14ac:dyDescent="0.25">
      <c r="A267" s="53" t="s">
        <v>190</v>
      </c>
      <c r="B267" s="53" t="s">
        <v>896</v>
      </c>
      <c r="C267" s="53" t="s">
        <v>897</v>
      </c>
      <c r="D267" s="53" t="s">
        <v>898</v>
      </c>
      <c r="E267" s="53" t="s">
        <v>895</v>
      </c>
      <c r="F267" s="53">
        <v>2</v>
      </c>
      <c r="G267" s="53">
        <v>0</v>
      </c>
      <c r="H267" s="53">
        <v>0</v>
      </c>
      <c r="I267" s="53">
        <v>0</v>
      </c>
    </row>
    <row r="268" spans="1:9" ht="15" x14ac:dyDescent="0.25">
      <c r="A268" s="53" t="s">
        <v>190</v>
      </c>
      <c r="B268" s="53" t="s">
        <v>899</v>
      </c>
      <c r="C268" s="53" t="s">
        <v>900</v>
      </c>
      <c r="D268" s="53" t="s">
        <v>901</v>
      </c>
      <c r="E268" s="53" t="s">
        <v>895</v>
      </c>
      <c r="F268" s="53">
        <v>2</v>
      </c>
      <c r="G268" s="53">
        <v>0</v>
      </c>
      <c r="H268" s="53">
        <v>0</v>
      </c>
      <c r="I268" s="53">
        <v>0</v>
      </c>
    </row>
    <row r="269" spans="1:9" ht="15" x14ac:dyDescent="0.25">
      <c r="A269" s="53" t="s">
        <v>131</v>
      </c>
      <c r="B269" s="53" t="s">
        <v>902</v>
      </c>
      <c r="C269" s="53" t="s">
        <v>903</v>
      </c>
      <c r="D269" s="53" t="s">
        <v>904</v>
      </c>
      <c r="E269" s="53" t="s">
        <v>905</v>
      </c>
      <c r="F269" s="53">
        <v>2</v>
      </c>
      <c r="G269" s="53">
        <v>0</v>
      </c>
      <c r="H269" s="53">
        <v>0</v>
      </c>
      <c r="I269" s="53">
        <v>0</v>
      </c>
    </row>
    <row r="270" spans="1:9" ht="15" x14ac:dyDescent="0.25">
      <c r="A270" s="53" t="s">
        <v>127</v>
      </c>
      <c r="B270" s="53" t="s">
        <v>906</v>
      </c>
      <c r="C270" s="53" t="s">
        <v>907</v>
      </c>
      <c r="D270" s="53" t="s">
        <v>908</v>
      </c>
      <c r="E270" s="53" t="s">
        <v>63</v>
      </c>
      <c r="F270" s="53">
        <v>2</v>
      </c>
      <c r="G270" s="53">
        <v>0</v>
      </c>
      <c r="H270" s="53">
        <v>0</v>
      </c>
      <c r="I270" s="53">
        <v>0</v>
      </c>
    </row>
    <row r="271" spans="1:9" ht="15" x14ac:dyDescent="0.25">
      <c r="A271" s="53" t="s">
        <v>127</v>
      </c>
      <c r="B271" s="53" t="s">
        <v>909</v>
      </c>
      <c r="C271" s="53" t="s">
        <v>910</v>
      </c>
      <c r="D271" s="53" t="s">
        <v>911</v>
      </c>
      <c r="E271" s="53" t="s">
        <v>63</v>
      </c>
      <c r="F271" s="53">
        <v>2</v>
      </c>
      <c r="G271" s="53">
        <v>0</v>
      </c>
      <c r="H271" s="53">
        <v>0</v>
      </c>
      <c r="I271" s="53">
        <v>0</v>
      </c>
    </row>
    <row r="272" spans="1:9" ht="15" x14ac:dyDescent="0.25">
      <c r="A272" s="53" t="s">
        <v>127</v>
      </c>
      <c r="B272" s="53" t="s">
        <v>912</v>
      </c>
      <c r="C272" s="53" t="s">
        <v>913</v>
      </c>
      <c r="D272" s="53" t="s">
        <v>914</v>
      </c>
      <c r="E272" s="53" t="s">
        <v>915</v>
      </c>
      <c r="F272" s="53">
        <v>2</v>
      </c>
      <c r="G272" s="53">
        <v>0</v>
      </c>
      <c r="H272" s="53">
        <v>0</v>
      </c>
      <c r="I272" s="53">
        <v>0</v>
      </c>
    </row>
    <row r="273" spans="1:9" ht="15" x14ac:dyDescent="0.25">
      <c r="A273" s="53" t="s">
        <v>391</v>
      </c>
      <c r="B273" s="53" t="s">
        <v>916</v>
      </c>
      <c r="C273" s="53" t="s">
        <v>917</v>
      </c>
      <c r="D273" s="53" t="s">
        <v>918</v>
      </c>
      <c r="E273" s="53" t="s">
        <v>73</v>
      </c>
      <c r="F273" s="53">
        <v>2</v>
      </c>
      <c r="G273" s="53">
        <v>0</v>
      </c>
      <c r="H273" s="53">
        <v>0</v>
      </c>
      <c r="I273" s="53">
        <v>0</v>
      </c>
    </row>
    <row r="274" spans="1:9" ht="15" x14ac:dyDescent="0.25">
      <c r="A274" s="53" t="s">
        <v>391</v>
      </c>
      <c r="B274" s="53" t="s">
        <v>919</v>
      </c>
      <c r="C274" s="53" t="s">
        <v>920</v>
      </c>
      <c r="D274" s="53" t="s">
        <v>921</v>
      </c>
      <c r="E274" s="53" t="s">
        <v>73</v>
      </c>
      <c r="F274" s="53">
        <v>2</v>
      </c>
      <c r="G274" s="53">
        <v>0</v>
      </c>
      <c r="H274" s="53">
        <v>0</v>
      </c>
      <c r="I274" s="53">
        <v>0</v>
      </c>
    </row>
    <row r="275" spans="1:9" ht="15" x14ac:dyDescent="0.25">
      <c r="A275" s="53" t="s">
        <v>391</v>
      </c>
      <c r="B275" s="53" t="s">
        <v>922</v>
      </c>
      <c r="C275" s="53" t="s">
        <v>923</v>
      </c>
      <c r="D275" s="53" t="s">
        <v>924</v>
      </c>
      <c r="E275" s="53" t="s">
        <v>73</v>
      </c>
      <c r="F275" s="53">
        <v>2</v>
      </c>
      <c r="G275" s="53">
        <v>0</v>
      </c>
      <c r="H275" s="53">
        <v>0</v>
      </c>
      <c r="I275" s="53">
        <v>0</v>
      </c>
    </row>
    <row r="276" spans="1:9" ht="15" x14ac:dyDescent="0.25">
      <c r="A276" s="53" t="s">
        <v>391</v>
      </c>
      <c r="B276" s="53" t="s">
        <v>925</v>
      </c>
      <c r="C276" s="53" t="s">
        <v>926</v>
      </c>
      <c r="D276" s="53" t="s">
        <v>927</v>
      </c>
      <c r="E276" s="53" t="s">
        <v>73</v>
      </c>
      <c r="F276" s="53">
        <v>2</v>
      </c>
      <c r="G276" s="53">
        <v>0</v>
      </c>
      <c r="H276" s="53">
        <v>0</v>
      </c>
      <c r="I276" s="53">
        <v>0</v>
      </c>
    </row>
    <row r="277" spans="1:9" ht="15" x14ac:dyDescent="0.25">
      <c r="A277" s="53" t="s">
        <v>391</v>
      </c>
      <c r="B277" s="53" t="s">
        <v>928</v>
      </c>
      <c r="C277" s="53" t="s">
        <v>929</v>
      </c>
      <c r="D277" s="53" t="s">
        <v>930</v>
      </c>
      <c r="E277" s="53" t="s">
        <v>931</v>
      </c>
      <c r="F277" s="53">
        <v>2</v>
      </c>
      <c r="G277" s="53">
        <v>0</v>
      </c>
      <c r="H277" s="53">
        <v>0</v>
      </c>
      <c r="I277" s="53">
        <v>0</v>
      </c>
    </row>
    <row r="278" spans="1:9" ht="15" x14ac:dyDescent="0.25">
      <c r="A278" s="53" t="s">
        <v>127</v>
      </c>
      <c r="B278" s="53" t="s">
        <v>932</v>
      </c>
      <c r="C278" s="53" t="s">
        <v>933</v>
      </c>
      <c r="D278" s="53" t="s">
        <v>934</v>
      </c>
      <c r="E278" s="53" t="s">
        <v>509</v>
      </c>
      <c r="F278" s="53">
        <v>2</v>
      </c>
      <c r="G278" s="53">
        <v>0</v>
      </c>
      <c r="H278" s="53">
        <v>0</v>
      </c>
      <c r="I278" s="53">
        <v>0</v>
      </c>
    </row>
    <row r="279" spans="1:9" ht="15" x14ac:dyDescent="0.25">
      <c r="A279" s="53" t="s">
        <v>127</v>
      </c>
      <c r="B279" s="53" t="s">
        <v>935</v>
      </c>
      <c r="C279" s="53" t="s">
        <v>936</v>
      </c>
      <c r="D279" s="53" t="s">
        <v>937</v>
      </c>
      <c r="E279" s="53" t="s">
        <v>509</v>
      </c>
      <c r="F279" s="53">
        <v>2</v>
      </c>
      <c r="G279" s="53">
        <v>0</v>
      </c>
      <c r="H279" s="53">
        <v>0</v>
      </c>
      <c r="I279" s="53">
        <v>0</v>
      </c>
    </row>
    <row r="280" spans="1:9" ht="15" x14ac:dyDescent="0.25">
      <c r="A280" s="53" t="s">
        <v>127</v>
      </c>
      <c r="B280" s="53" t="s">
        <v>938</v>
      </c>
      <c r="C280" s="53" t="s">
        <v>939</v>
      </c>
      <c r="D280" s="53" t="s">
        <v>940</v>
      </c>
      <c r="E280" s="53" t="s">
        <v>509</v>
      </c>
      <c r="F280" s="53">
        <v>2</v>
      </c>
      <c r="G280" s="53">
        <v>0</v>
      </c>
      <c r="H280" s="53">
        <v>0</v>
      </c>
      <c r="I280" s="53">
        <v>0</v>
      </c>
    </row>
    <row r="281" spans="1:9" ht="15" x14ac:dyDescent="0.25">
      <c r="A281" s="53" t="s">
        <v>127</v>
      </c>
      <c r="B281" s="53" t="s">
        <v>941</v>
      </c>
      <c r="C281" s="53" t="s">
        <v>942</v>
      </c>
      <c r="D281" s="53" t="s">
        <v>943</v>
      </c>
      <c r="E281" s="53" t="s">
        <v>509</v>
      </c>
      <c r="F281" s="53">
        <v>2</v>
      </c>
      <c r="G281" s="53">
        <v>0</v>
      </c>
      <c r="H281" s="53">
        <v>0</v>
      </c>
      <c r="I281" s="53">
        <v>0</v>
      </c>
    </row>
    <row r="282" spans="1:9" ht="15" x14ac:dyDescent="0.25">
      <c r="A282" s="53" t="s">
        <v>127</v>
      </c>
      <c r="B282" s="53" t="s">
        <v>944</v>
      </c>
      <c r="C282" s="53" t="s">
        <v>945</v>
      </c>
      <c r="D282" s="53" t="s">
        <v>946</v>
      </c>
      <c r="E282" s="53" t="s">
        <v>63</v>
      </c>
      <c r="F282" s="53">
        <v>2</v>
      </c>
      <c r="G282" s="53">
        <v>0</v>
      </c>
      <c r="H282" s="53">
        <v>0</v>
      </c>
      <c r="I282" s="53">
        <v>0</v>
      </c>
    </row>
    <row r="283" spans="1:9" ht="15" x14ac:dyDescent="0.25">
      <c r="A283" s="53" t="s">
        <v>127</v>
      </c>
      <c r="B283" s="53" t="s">
        <v>947</v>
      </c>
      <c r="C283" s="53" t="s">
        <v>948</v>
      </c>
      <c r="D283" s="53" t="s">
        <v>949</v>
      </c>
      <c r="E283" s="53" t="s">
        <v>950</v>
      </c>
      <c r="F283" s="53">
        <v>2</v>
      </c>
      <c r="G283" s="53">
        <v>0</v>
      </c>
      <c r="H283" s="53">
        <v>0</v>
      </c>
      <c r="I283" s="53">
        <v>0</v>
      </c>
    </row>
    <row r="284" spans="1:9" ht="15" x14ac:dyDescent="0.25">
      <c r="A284" s="53" t="s">
        <v>391</v>
      </c>
      <c r="B284" s="53" t="s">
        <v>951</v>
      </c>
      <c r="C284" s="53" t="s">
        <v>952</v>
      </c>
      <c r="D284" s="53" t="s">
        <v>953</v>
      </c>
      <c r="E284" s="53" t="s">
        <v>954</v>
      </c>
      <c r="F284" s="53">
        <v>2</v>
      </c>
      <c r="G284" s="53">
        <v>0</v>
      </c>
      <c r="H284" s="53">
        <v>0</v>
      </c>
      <c r="I284" s="53">
        <v>0</v>
      </c>
    </row>
    <row r="285" spans="1:9" ht="15" x14ac:dyDescent="0.25">
      <c r="A285" s="53" t="s">
        <v>172</v>
      </c>
      <c r="B285" s="53" t="s">
        <v>955</v>
      </c>
      <c r="C285" s="53" t="s">
        <v>956</v>
      </c>
      <c r="D285" s="53" t="s">
        <v>957</v>
      </c>
      <c r="E285" s="53" t="s">
        <v>63</v>
      </c>
      <c r="F285" s="53">
        <v>2</v>
      </c>
      <c r="G285" s="53">
        <v>0</v>
      </c>
      <c r="H285" s="53">
        <v>0</v>
      </c>
      <c r="I285" s="53">
        <v>0</v>
      </c>
    </row>
    <row r="286" spans="1:9" ht="15" x14ac:dyDescent="0.25">
      <c r="A286" s="53" t="s">
        <v>122</v>
      </c>
      <c r="B286" s="53" t="s">
        <v>958</v>
      </c>
      <c r="C286" s="53" t="s">
        <v>959</v>
      </c>
      <c r="D286" s="53" t="s">
        <v>960</v>
      </c>
      <c r="E286" s="53" t="s">
        <v>520</v>
      </c>
      <c r="F286" s="53">
        <v>2</v>
      </c>
      <c r="G286" s="53">
        <v>0</v>
      </c>
      <c r="H286" s="53">
        <v>0</v>
      </c>
      <c r="I286" s="53">
        <v>0</v>
      </c>
    </row>
    <row r="287" spans="1:9" ht="15" x14ac:dyDescent="0.25">
      <c r="A287" s="53" t="s">
        <v>122</v>
      </c>
      <c r="B287" s="53" t="s">
        <v>961</v>
      </c>
      <c r="C287" s="53" t="s">
        <v>962</v>
      </c>
      <c r="D287" s="53" t="s">
        <v>963</v>
      </c>
      <c r="E287" s="53" t="s">
        <v>964</v>
      </c>
      <c r="F287" s="53">
        <v>2</v>
      </c>
      <c r="G287" s="53">
        <v>0</v>
      </c>
      <c r="H287" s="53">
        <v>0</v>
      </c>
      <c r="I287" s="53">
        <v>0</v>
      </c>
    </row>
    <row r="288" spans="1:9" ht="15" x14ac:dyDescent="0.25">
      <c r="A288" s="53" t="s">
        <v>122</v>
      </c>
      <c r="B288" s="53" t="s">
        <v>965</v>
      </c>
      <c r="C288" s="53" t="s">
        <v>966</v>
      </c>
      <c r="D288" s="53" t="s">
        <v>967</v>
      </c>
      <c r="E288" s="53" t="s">
        <v>520</v>
      </c>
      <c r="F288" s="53">
        <v>2</v>
      </c>
      <c r="G288" s="53">
        <v>0</v>
      </c>
      <c r="H288" s="53">
        <v>0</v>
      </c>
      <c r="I288" s="53">
        <v>0</v>
      </c>
    </row>
    <row r="289" spans="1:9" ht="15" x14ac:dyDescent="0.25">
      <c r="A289" s="53" t="s">
        <v>172</v>
      </c>
      <c r="B289" s="53" t="s">
        <v>968</v>
      </c>
      <c r="C289" s="53" t="s">
        <v>969</v>
      </c>
      <c r="D289" s="53" t="s">
        <v>970</v>
      </c>
      <c r="E289" s="53" t="s">
        <v>86</v>
      </c>
      <c r="F289" s="53">
        <v>2</v>
      </c>
      <c r="G289" s="53">
        <v>0</v>
      </c>
      <c r="H289" s="53">
        <v>0</v>
      </c>
      <c r="I289" s="53">
        <v>0</v>
      </c>
    </row>
    <row r="290" spans="1:9" ht="15" x14ac:dyDescent="0.25">
      <c r="A290" s="53" t="s">
        <v>122</v>
      </c>
      <c r="B290" s="53" t="s">
        <v>971</v>
      </c>
      <c r="C290" s="53" t="s">
        <v>972</v>
      </c>
      <c r="D290" s="53" t="s">
        <v>973</v>
      </c>
      <c r="E290" s="53" t="s">
        <v>520</v>
      </c>
      <c r="F290" s="53">
        <v>2</v>
      </c>
      <c r="G290" s="53">
        <v>0</v>
      </c>
      <c r="H290" s="53">
        <v>0</v>
      </c>
      <c r="I290" s="53">
        <v>0</v>
      </c>
    </row>
    <row r="291" spans="1:9" ht="15" x14ac:dyDescent="0.25">
      <c r="A291" s="53" t="s">
        <v>122</v>
      </c>
      <c r="B291" s="53" t="s">
        <v>974</v>
      </c>
      <c r="C291" s="53" t="s">
        <v>975</v>
      </c>
      <c r="D291" s="53" t="s">
        <v>976</v>
      </c>
      <c r="E291" s="53" t="s">
        <v>931</v>
      </c>
      <c r="F291" s="53">
        <v>2</v>
      </c>
      <c r="G291" s="53">
        <v>0</v>
      </c>
      <c r="H291" s="53">
        <v>0</v>
      </c>
      <c r="I291" s="53">
        <v>0</v>
      </c>
    </row>
    <row r="292" spans="1:9" ht="15" x14ac:dyDescent="0.25">
      <c r="A292" s="53" t="s">
        <v>172</v>
      </c>
      <c r="B292" s="53" t="s">
        <v>977</v>
      </c>
      <c r="C292" s="53" t="s">
        <v>978</v>
      </c>
      <c r="D292" s="53" t="s">
        <v>979</v>
      </c>
      <c r="E292" s="53" t="s">
        <v>843</v>
      </c>
      <c r="F292" s="53">
        <v>2</v>
      </c>
      <c r="G292" s="53">
        <v>0</v>
      </c>
      <c r="H292" s="53">
        <v>0</v>
      </c>
      <c r="I292" s="53">
        <v>0</v>
      </c>
    </row>
    <row r="293" spans="1:9" ht="15" x14ac:dyDescent="0.25">
      <c r="A293" s="53" t="s">
        <v>122</v>
      </c>
      <c r="B293" s="53" t="s">
        <v>980</v>
      </c>
      <c r="C293" s="53" t="s">
        <v>981</v>
      </c>
      <c r="D293" s="53" t="s">
        <v>982</v>
      </c>
      <c r="E293" s="53" t="s">
        <v>533</v>
      </c>
      <c r="F293" s="53">
        <v>2</v>
      </c>
      <c r="G293" s="53">
        <v>0</v>
      </c>
      <c r="H293" s="53">
        <v>0</v>
      </c>
      <c r="I293" s="53">
        <v>0</v>
      </c>
    </row>
    <row r="294" spans="1:9" ht="15" x14ac:dyDescent="0.25">
      <c r="A294" s="53" t="s">
        <v>122</v>
      </c>
      <c r="B294" s="53" t="s">
        <v>983</v>
      </c>
      <c r="C294" s="53" t="s">
        <v>984</v>
      </c>
      <c r="D294" s="53" t="s">
        <v>985</v>
      </c>
      <c r="E294" s="53" t="s">
        <v>533</v>
      </c>
      <c r="F294" s="53">
        <v>2</v>
      </c>
      <c r="G294" s="53">
        <v>0</v>
      </c>
      <c r="H294" s="53">
        <v>0</v>
      </c>
      <c r="I294" s="53">
        <v>0</v>
      </c>
    </row>
    <row r="295" spans="1:9" ht="15" x14ac:dyDescent="0.25">
      <c r="A295" s="53" t="s">
        <v>172</v>
      </c>
      <c r="B295" s="53" t="s">
        <v>986</v>
      </c>
      <c r="C295" s="53" t="s">
        <v>987</v>
      </c>
      <c r="D295" s="53" t="s">
        <v>988</v>
      </c>
      <c r="E295" s="53" t="s">
        <v>63</v>
      </c>
      <c r="F295" s="53">
        <v>2</v>
      </c>
      <c r="G295" s="53">
        <v>0</v>
      </c>
      <c r="H295" s="53">
        <v>0</v>
      </c>
      <c r="I295" s="53">
        <v>0</v>
      </c>
    </row>
    <row r="296" spans="1:9" ht="15" x14ac:dyDescent="0.25">
      <c r="A296" s="53" t="s">
        <v>122</v>
      </c>
      <c r="B296" s="53" t="s">
        <v>989</v>
      </c>
      <c r="C296" s="53" t="s">
        <v>990</v>
      </c>
      <c r="D296" s="53" t="s">
        <v>991</v>
      </c>
      <c r="E296" s="53" t="s">
        <v>533</v>
      </c>
      <c r="F296" s="53">
        <v>2</v>
      </c>
      <c r="G296" s="53">
        <v>0</v>
      </c>
      <c r="H296" s="53">
        <v>0</v>
      </c>
      <c r="I296" s="53">
        <v>0</v>
      </c>
    </row>
    <row r="297" spans="1:9" ht="15" x14ac:dyDescent="0.25">
      <c r="A297" s="53" t="s">
        <v>172</v>
      </c>
      <c r="B297" s="53" t="s">
        <v>992</v>
      </c>
      <c r="C297" s="53" t="s">
        <v>993</v>
      </c>
      <c r="D297" s="53" t="s">
        <v>994</v>
      </c>
      <c r="E297" s="53" t="s">
        <v>82</v>
      </c>
      <c r="F297" s="53">
        <v>2</v>
      </c>
      <c r="G297" s="53">
        <v>0</v>
      </c>
      <c r="H297" s="53">
        <v>0</v>
      </c>
      <c r="I297" s="53">
        <v>0</v>
      </c>
    </row>
    <row r="298" spans="1:9" ht="15" x14ac:dyDescent="0.25">
      <c r="A298" s="53" t="s">
        <v>114</v>
      </c>
      <c r="B298" s="53" t="s">
        <v>995</v>
      </c>
      <c r="C298" s="53" t="s">
        <v>996</v>
      </c>
      <c r="D298" s="53" t="s">
        <v>997</v>
      </c>
      <c r="E298" s="53" t="s">
        <v>85</v>
      </c>
      <c r="F298" s="53">
        <v>2</v>
      </c>
      <c r="G298" s="53">
        <v>0</v>
      </c>
      <c r="H298" s="53">
        <v>0</v>
      </c>
      <c r="I298" s="53">
        <v>0</v>
      </c>
    </row>
    <row r="299" spans="1:9" ht="15" x14ac:dyDescent="0.25">
      <c r="A299" s="53" t="s">
        <v>114</v>
      </c>
      <c r="B299" s="53" t="s">
        <v>998</v>
      </c>
      <c r="C299" s="53" t="s">
        <v>999</v>
      </c>
      <c r="D299" s="53" t="s">
        <v>1000</v>
      </c>
      <c r="E299" s="53" t="s">
        <v>73</v>
      </c>
      <c r="F299" s="53">
        <v>2</v>
      </c>
      <c r="G299" s="53">
        <v>0</v>
      </c>
      <c r="H299" s="53">
        <v>0</v>
      </c>
      <c r="I299" s="53">
        <v>0</v>
      </c>
    </row>
    <row r="300" spans="1:9" ht="15" x14ac:dyDescent="0.25">
      <c r="A300" s="53" t="s">
        <v>114</v>
      </c>
      <c r="B300" s="53" t="s">
        <v>1001</v>
      </c>
      <c r="C300" s="53" t="s">
        <v>1002</v>
      </c>
      <c r="D300" s="53" t="s">
        <v>1003</v>
      </c>
      <c r="E300" s="53" t="s">
        <v>82</v>
      </c>
      <c r="F300" s="53">
        <v>2</v>
      </c>
      <c r="G300" s="53">
        <v>0</v>
      </c>
      <c r="H300" s="53">
        <v>0</v>
      </c>
      <c r="I300" s="53">
        <v>0</v>
      </c>
    </row>
    <row r="301" spans="1:9" ht="15" x14ac:dyDescent="0.25">
      <c r="A301" s="53" t="s">
        <v>271</v>
      </c>
      <c r="B301" s="53" t="s">
        <v>1004</v>
      </c>
      <c r="C301" s="53" t="s">
        <v>1005</v>
      </c>
      <c r="D301" s="53" t="s">
        <v>1006</v>
      </c>
      <c r="E301" s="53" t="s">
        <v>63</v>
      </c>
      <c r="F301" s="53">
        <v>2</v>
      </c>
      <c r="G301" s="53">
        <v>0</v>
      </c>
      <c r="H301" s="53">
        <v>0</v>
      </c>
      <c r="I301" s="53">
        <v>0</v>
      </c>
    </row>
    <row r="302" spans="1:9" ht="15" x14ac:dyDescent="0.25">
      <c r="A302" s="53" t="s">
        <v>114</v>
      </c>
      <c r="B302" s="53" t="s">
        <v>1007</v>
      </c>
      <c r="C302" s="53" t="s">
        <v>1008</v>
      </c>
      <c r="D302" s="53" t="s">
        <v>1009</v>
      </c>
      <c r="E302" s="53" t="s">
        <v>73</v>
      </c>
      <c r="F302" s="53">
        <v>2</v>
      </c>
      <c r="G302" s="53">
        <v>0</v>
      </c>
      <c r="H302" s="53">
        <v>0</v>
      </c>
      <c r="I302" s="53">
        <v>0</v>
      </c>
    </row>
    <row r="303" spans="1:9" ht="15" x14ac:dyDescent="0.25">
      <c r="A303" s="53" t="s">
        <v>114</v>
      </c>
      <c r="B303" s="53" t="s">
        <v>1010</v>
      </c>
      <c r="C303" s="53" t="s">
        <v>1011</v>
      </c>
      <c r="D303" s="53" t="s">
        <v>1012</v>
      </c>
      <c r="E303" s="53" t="s">
        <v>533</v>
      </c>
      <c r="F303" s="53">
        <v>2</v>
      </c>
      <c r="G303" s="53">
        <v>0</v>
      </c>
      <c r="H303" s="53">
        <v>0</v>
      </c>
      <c r="I303" s="53">
        <v>0</v>
      </c>
    </row>
    <row r="304" spans="1:9" ht="15" x14ac:dyDescent="0.25">
      <c r="A304" s="53" t="s">
        <v>271</v>
      </c>
      <c r="B304" s="53" t="s">
        <v>1013</v>
      </c>
      <c r="C304" s="53" t="s">
        <v>1014</v>
      </c>
      <c r="D304" s="53" t="s">
        <v>1015</v>
      </c>
      <c r="E304" s="53" t="s">
        <v>550</v>
      </c>
      <c r="F304" s="53">
        <v>2</v>
      </c>
      <c r="G304" s="53">
        <v>0</v>
      </c>
      <c r="H304" s="53">
        <v>0</v>
      </c>
      <c r="I304" s="53">
        <v>0</v>
      </c>
    </row>
    <row r="305" spans="1:9" ht="15" x14ac:dyDescent="0.25">
      <c r="A305" s="53" t="s">
        <v>150</v>
      </c>
      <c r="B305" s="53" t="s">
        <v>1016</v>
      </c>
      <c r="C305" s="53" t="s">
        <v>1017</v>
      </c>
      <c r="D305" s="53" t="s">
        <v>1018</v>
      </c>
      <c r="E305" s="53" t="s">
        <v>86</v>
      </c>
      <c r="F305" s="53">
        <v>2</v>
      </c>
      <c r="G305" s="53">
        <v>0</v>
      </c>
      <c r="H305" s="53">
        <v>0</v>
      </c>
      <c r="I305" s="53">
        <v>0</v>
      </c>
    </row>
    <row r="306" spans="1:9" ht="15" x14ac:dyDescent="0.25">
      <c r="A306" s="53" t="s">
        <v>114</v>
      </c>
      <c r="B306" s="53" t="s">
        <v>1019</v>
      </c>
      <c r="C306" s="53" t="s">
        <v>1020</v>
      </c>
      <c r="D306" s="53" t="s">
        <v>1021</v>
      </c>
      <c r="E306" s="53" t="s">
        <v>581</v>
      </c>
      <c r="F306" s="53">
        <v>2</v>
      </c>
      <c r="G306" s="53">
        <v>0</v>
      </c>
      <c r="H306" s="53">
        <v>0</v>
      </c>
      <c r="I306" s="53">
        <v>0</v>
      </c>
    </row>
    <row r="307" spans="1:9" ht="15" x14ac:dyDescent="0.25">
      <c r="A307" s="53" t="s">
        <v>114</v>
      </c>
      <c r="B307" s="53" t="s">
        <v>1022</v>
      </c>
      <c r="C307" s="53" t="s">
        <v>1023</v>
      </c>
      <c r="D307" s="53" t="s">
        <v>1024</v>
      </c>
      <c r="E307" s="53" t="s">
        <v>73</v>
      </c>
      <c r="F307" s="53">
        <v>2</v>
      </c>
      <c r="G307" s="53">
        <v>0</v>
      </c>
      <c r="H307" s="53">
        <v>0</v>
      </c>
      <c r="I307" s="53">
        <v>0</v>
      </c>
    </row>
    <row r="308" spans="1:9" ht="15" x14ac:dyDescent="0.25">
      <c r="A308" s="53" t="s">
        <v>271</v>
      </c>
      <c r="B308" s="53" t="s">
        <v>1025</v>
      </c>
      <c r="C308" s="53" t="s">
        <v>1026</v>
      </c>
      <c r="D308" s="53" t="s">
        <v>1027</v>
      </c>
      <c r="E308" s="53" t="s">
        <v>86</v>
      </c>
      <c r="F308" s="53">
        <v>2</v>
      </c>
      <c r="G308" s="53">
        <v>0</v>
      </c>
      <c r="H308" s="53">
        <v>0</v>
      </c>
      <c r="I308" s="53">
        <v>0</v>
      </c>
    </row>
    <row r="309" spans="1:9" ht="15" x14ac:dyDescent="0.25">
      <c r="A309" s="53" t="s">
        <v>114</v>
      </c>
      <c r="B309" s="53" t="s">
        <v>1028</v>
      </c>
      <c r="C309" s="53" t="s">
        <v>1029</v>
      </c>
      <c r="D309" s="53" t="s">
        <v>1030</v>
      </c>
      <c r="E309" s="53" t="s">
        <v>798</v>
      </c>
      <c r="F309" s="53">
        <v>2</v>
      </c>
      <c r="G309" s="53">
        <v>0</v>
      </c>
      <c r="H309" s="53">
        <v>0</v>
      </c>
      <c r="I309" s="53">
        <v>0</v>
      </c>
    </row>
    <row r="310" spans="1:9" ht="15" x14ac:dyDescent="0.25">
      <c r="A310" s="53" t="s">
        <v>271</v>
      </c>
      <c r="B310" s="53" t="s">
        <v>1031</v>
      </c>
      <c r="C310" s="53" t="s">
        <v>1032</v>
      </c>
      <c r="D310" s="53" t="s">
        <v>1033</v>
      </c>
      <c r="E310" s="53" t="s">
        <v>554</v>
      </c>
      <c r="F310" s="53">
        <v>2</v>
      </c>
      <c r="G310" s="53">
        <v>0</v>
      </c>
      <c r="H310" s="53">
        <v>0</v>
      </c>
      <c r="I310" s="53">
        <v>0</v>
      </c>
    </row>
    <row r="311" spans="1:9" ht="15" x14ac:dyDescent="0.25">
      <c r="A311" s="53" t="s">
        <v>271</v>
      </c>
      <c r="B311" s="53" t="s">
        <v>1034</v>
      </c>
      <c r="C311" s="53" t="s">
        <v>1035</v>
      </c>
      <c r="D311" s="53" t="s">
        <v>1036</v>
      </c>
      <c r="E311" s="53" t="s">
        <v>63</v>
      </c>
      <c r="F311" s="53">
        <v>2</v>
      </c>
      <c r="G311" s="53">
        <v>0</v>
      </c>
      <c r="H311" s="53">
        <v>0</v>
      </c>
      <c r="I311" s="53">
        <v>0</v>
      </c>
    </row>
    <row r="312" spans="1:9" ht="15" x14ac:dyDescent="0.25">
      <c r="A312" s="53" t="s">
        <v>271</v>
      </c>
      <c r="B312" s="53" t="s">
        <v>1037</v>
      </c>
      <c r="C312" s="53" t="s">
        <v>1038</v>
      </c>
      <c r="D312" s="53" t="s">
        <v>1039</v>
      </c>
      <c r="E312" s="53" t="s">
        <v>63</v>
      </c>
      <c r="F312" s="53">
        <v>2</v>
      </c>
      <c r="G312" s="53">
        <v>0</v>
      </c>
      <c r="H312" s="53">
        <v>0</v>
      </c>
      <c r="I312" s="53">
        <v>0</v>
      </c>
    </row>
    <row r="313" spans="1:9" ht="15" x14ac:dyDescent="0.25">
      <c r="A313" s="53" t="s">
        <v>271</v>
      </c>
      <c r="B313" s="53" t="s">
        <v>1040</v>
      </c>
      <c r="C313" s="53" t="s">
        <v>1041</v>
      </c>
      <c r="D313" s="53" t="s">
        <v>1042</v>
      </c>
      <c r="E313" s="53" t="s">
        <v>520</v>
      </c>
      <c r="F313" s="53">
        <v>2</v>
      </c>
      <c r="G313" s="53">
        <v>0</v>
      </c>
      <c r="H313" s="53">
        <v>0</v>
      </c>
      <c r="I313" s="53">
        <v>0</v>
      </c>
    </row>
    <row r="314" spans="1:9" ht="15" x14ac:dyDescent="0.25">
      <c r="A314" s="53" t="s">
        <v>271</v>
      </c>
      <c r="B314" s="53" t="s">
        <v>1043</v>
      </c>
      <c r="C314" s="53" t="s">
        <v>1044</v>
      </c>
      <c r="D314" s="53" t="s">
        <v>1045</v>
      </c>
      <c r="E314" s="53" t="s">
        <v>63</v>
      </c>
      <c r="F314" s="53">
        <v>2</v>
      </c>
      <c r="G314" s="53">
        <v>0</v>
      </c>
      <c r="H314" s="53">
        <v>0</v>
      </c>
      <c r="I314" s="53">
        <v>0</v>
      </c>
    </row>
    <row r="315" spans="1:9" ht="15" x14ac:dyDescent="0.25">
      <c r="A315" s="53" t="s">
        <v>271</v>
      </c>
      <c r="B315" s="53" t="s">
        <v>1046</v>
      </c>
      <c r="C315" s="53" t="s">
        <v>1047</v>
      </c>
      <c r="D315" s="53" t="s">
        <v>1048</v>
      </c>
      <c r="E315" s="53" t="s">
        <v>63</v>
      </c>
      <c r="F315" s="53">
        <v>2</v>
      </c>
      <c r="G315" s="53">
        <v>0</v>
      </c>
      <c r="H315" s="53">
        <v>0</v>
      </c>
      <c r="I315" s="53">
        <v>0</v>
      </c>
    </row>
    <row r="316" spans="1:9" ht="15" x14ac:dyDescent="0.25">
      <c r="A316" s="53" t="s">
        <v>127</v>
      </c>
      <c r="B316" s="53" t="s">
        <v>1049</v>
      </c>
      <c r="C316" s="53" t="s">
        <v>1050</v>
      </c>
      <c r="D316" s="53" t="s">
        <v>1051</v>
      </c>
      <c r="E316" s="53" t="s">
        <v>533</v>
      </c>
      <c r="F316" s="53">
        <v>2</v>
      </c>
      <c r="G316" s="53">
        <v>0</v>
      </c>
      <c r="H316" s="53">
        <v>0</v>
      </c>
      <c r="I316" s="53">
        <v>0</v>
      </c>
    </row>
    <row r="317" spans="1:9" ht="15" x14ac:dyDescent="0.25">
      <c r="A317" s="53" t="s">
        <v>271</v>
      </c>
      <c r="B317" s="53" t="s">
        <v>1052</v>
      </c>
      <c r="C317" s="53" t="s">
        <v>1053</v>
      </c>
      <c r="D317" s="53" t="s">
        <v>1054</v>
      </c>
      <c r="E317" s="53" t="s">
        <v>73</v>
      </c>
      <c r="F317" s="53">
        <v>2</v>
      </c>
      <c r="G317" s="53">
        <v>0</v>
      </c>
      <c r="H317" s="53">
        <v>0</v>
      </c>
      <c r="I317" s="53">
        <v>0</v>
      </c>
    </row>
    <row r="318" spans="1:9" ht="15" x14ac:dyDescent="0.25">
      <c r="A318" s="53" t="s">
        <v>127</v>
      </c>
      <c r="B318" s="53" t="s">
        <v>1055</v>
      </c>
      <c r="C318" s="53" t="s">
        <v>1056</v>
      </c>
      <c r="D318" s="53" t="s">
        <v>1057</v>
      </c>
      <c r="E318" s="53" t="s">
        <v>86</v>
      </c>
      <c r="F318" s="53">
        <v>2</v>
      </c>
      <c r="G318" s="53">
        <v>0</v>
      </c>
      <c r="H318" s="53">
        <v>0</v>
      </c>
      <c r="I318" s="53">
        <v>0</v>
      </c>
    </row>
    <row r="319" spans="1:9" ht="15" x14ac:dyDescent="0.25">
      <c r="A319" s="53" t="s">
        <v>127</v>
      </c>
      <c r="B319" s="53" t="s">
        <v>1058</v>
      </c>
      <c r="C319" s="53" t="s">
        <v>1059</v>
      </c>
      <c r="D319" s="53" t="s">
        <v>1060</v>
      </c>
      <c r="E319" s="53" t="s">
        <v>86</v>
      </c>
      <c r="F319" s="53">
        <v>2</v>
      </c>
      <c r="G319" s="53">
        <v>0</v>
      </c>
      <c r="H319" s="53">
        <v>0</v>
      </c>
      <c r="I319" s="53">
        <v>0</v>
      </c>
    </row>
    <row r="320" spans="1:9" ht="15" x14ac:dyDescent="0.25">
      <c r="A320" s="53" t="s">
        <v>271</v>
      </c>
      <c r="B320" s="53" t="s">
        <v>1061</v>
      </c>
      <c r="C320" s="53" t="s">
        <v>1062</v>
      </c>
      <c r="D320" s="53" t="s">
        <v>1063</v>
      </c>
      <c r="E320" s="53" t="s">
        <v>520</v>
      </c>
      <c r="F320" s="53">
        <v>2</v>
      </c>
      <c r="G320" s="53">
        <v>0</v>
      </c>
      <c r="H320" s="53">
        <v>0</v>
      </c>
      <c r="I320" s="53">
        <v>0</v>
      </c>
    </row>
    <row r="321" spans="1:9" ht="15" x14ac:dyDescent="0.25">
      <c r="A321" s="53" t="s">
        <v>190</v>
      </c>
      <c r="B321" s="53" t="s">
        <v>1064</v>
      </c>
      <c r="C321" s="53" t="s">
        <v>1065</v>
      </c>
      <c r="D321" s="53" t="s">
        <v>1066</v>
      </c>
      <c r="E321" s="53" t="s">
        <v>1067</v>
      </c>
      <c r="F321" s="53">
        <v>2</v>
      </c>
      <c r="G321" s="53">
        <v>0</v>
      </c>
      <c r="H321" s="53">
        <v>0</v>
      </c>
      <c r="I321" s="53">
        <v>0</v>
      </c>
    </row>
    <row r="322" spans="1:9" ht="15" x14ac:dyDescent="0.25">
      <c r="A322" s="53" t="s">
        <v>271</v>
      </c>
      <c r="B322" s="53" t="s">
        <v>1068</v>
      </c>
      <c r="C322" s="53" t="s">
        <v>1069</v>
      </c>
      <c r="D322" s="53" t="s">
        <v>1070</v>
      </c>
      <c r="E322" s="53" t="s">
        <v>73</v>
      </c>
      <c r="F322" s="53">
        <v>2</v>
      </c>
      <c r="G322" s="53">
        <v>0</v>
      </c>
      <c r="H322" s="53">
        <v>0</v>
      </c>
      <c r="I322" s="53">
        <v>0</v>
      </c>
    </row>
    <row r="323" spans="1:9" ht="15" x14ac:dyDescent="0.25">
      <c r="A323" s="53" t="s">
        <v>165</v>
      </c>
      <c r="B323" s="53" t="s">
        <v>1071</v>
      </c>
      <c r="C323" s="53" t="s">
        <v>1072</v>
      </c>
      <c r="D323" s="53" t="s">
        <v>1073</v>
      </c>
      <c r="E323" s="53" t="s">
        <v>1074</v>
      </c>
      <c r="F323" s="53">
        <v>2</v>
      </c>
      <c r="G323" s="53">
        <v>0</v>
      </c>
      <c r="H323" s="53">
        <v>0</v>
      </c>
      <c r="I323" s="53">
        <v>0</v>
      </c>
    </row>
    <row r="324" spans="1:9" ht="15" x14ac:dyDescent="0.25">
      <c r="A324" s="53" t="s">
        <v>165</v>
      </c>
      <c r="B324" s="53" t="s">
        <v>1075</v>
      </c>
      <c r="C324" s="53" t="s">
        <v>1076</v>
      </c>
      <c r="D324" s="53" t="s">
        <v>1077</v>
      </c>
      <c r="E324" s="53" t="s">
        <v>554</v>
      </c>
      <c r="F324" s="53">
        <v>2</v>
      </c>
      <c r="G324" s="53">
        <v>0</v>
      </c>
      <c r="H324" s="53">
        <v>0</v>
      </c>
      <c r="I324" s="53">
        <v>0</v>
      </c>
    </row>
    <row r="325" spans="1:9" ht="15" x14ac:dyDescent="0.25">
      <c r="A325" s="53" t="s">
        <v>17</v>
      </c>
      <c r="B325" s="53" t="s">
        <v>17</v>
      </c>
      <c r="C325" s="53" t="s">
        <v>17</v>
      </c>
      <c r="D325" s="53" t="s">
        <v>17</v>
      </c>
      <c r="E325" s="53" t="s">
        <v>4</v>
      </c>
      <c r="F325" s="53">
        <v>179</v>
      </c>
      <c r="G325" s="53">
        <v>0</v>
      </c>
      <c r="H325" s="53">
        <v>0</v>
      </c>
      <c r="I325" s="53">
        <v>0</v>
      </c>
    </row>
    <row r="326" spans="1:9" ht="15" x14ac:dyDescent="0.25">
      <c r="A326" s="54" t="s">
        <v>74</v>
      </c>
      <c r="B326" s="54" t="s">
        <v>17</v>
      </c>
      <c r="C326" s="54" t="s">
        <v>17</v>
      </c>
      <c r="D326" s="54" t="s">
        <v>17</v>
      </c>
      <c r="E326" s="54" t="s">
        <v>17</v>
      </c>
      <c r="F326" s="54" t="s">
        <v>17</v>
      </c>
      <c r="G326" s="54" t="s">
        <v>17</v>
      </c>
      <c r="H326" s="54" t="s">
        <v>17</v>
      </c>
      <c r="I326" s="54" t="s">
        <v>17</v>
      </c>
    </row>
    <row r="327" spans="1:9" ht="15" x14ac:dyDescent="0.25">
      <c r="A327" s="53" t="s">
        <v>19</v>
      </c>
      <c r="B327" s="53" t="s">
        <v>20</v>
      </c>
      <c r="C327" s="53" t="s">
        <v>21</v>
      </c>
      <c r="D327" s="53" t="s">
        <v>22</v>
      </c>
      <c r="E327" s="53" t="s">
        <v>23</v>
      </c>
      <c r="F327" s="53" t="s">
        <v>24</v>
      </c>
      <c r="G327" s="53" t="s">
        <v>25</v>
      </c>
      <c r="H327" s="53" t="s">
        <v>26</v>
      </c>
      <c r="I327" s="53" t="s">
        <v>0</v>
      </c>
    </row>
    <row r="328" spans="1:9" ht="15" x14ac:dyDescent="0.25">
      <c r="A328" s="53" t="s">
        <v>155</v>
      </c>
      <c r="B328" s="53" t="s">
        <v>1078</v>
      </c>
      <c r="C328" s="53" t="s">
        <v>1079</v>
      </c>
      <c r="D328" s="53" t="s">
        <v>1080</v>
      </c>
      <c r="E328" s="53" t="s">
        <v>1081</v>
      </c>
      <c r="F328" s="53">
        <v>2</v>
      </c>
      <c r="G328" s="53">
        <v>0</v>
      </c>
      <c r="H328" s="53">
        <v>0</v>
      </c>
      <c r="I328" s="53">
        <v>0</v>
      </c>
    </row>
    <row r="329" spans="1:9" ht="15" x14ac:dyDescent="0.25">
      <c r="A329" s="53" t="s">
        <v>391</v>
      </c>
      <c r="B329" s="53" t="s">
        <v>1082</v>
      </c>
      <c r="C329" s="53" t="s">
        <v>1083</v>
      </c>
      <c r="D329" s="53" t="s">
        <v>1084</v>
      </c>
      <c r="E329" s="53" t="s">
        <v>51</v>
      </c>
      <c r="F329" s="53">
        <v>2</v>
      </c>
      <c r="G329" s="53">
        <v>0</v>
      </c>
      <c r="H329" s="53">
        <v>0</v>
      </c>
      <c r="I329" s="53">
        <v>0</v>
      </c>
    </row>
    <row r="330" spans="1:9" ht="15" x14ac:dyDescent="0.25">
      <c r="A330" s="53" t="s">
        <v>17</v>
      </c>
      <c r="B330" s="53" t="s">
        <v>17</v>
      </c>
      <c r="C330" s="53" t="s">
        <v>17</v>
      </c>
      <c r="D330" s="53" t="s">
        <v>17</v>
      </c>
      <c r="E330" s="53" t="s">
        <v>4</v>
      </c>
      <c r="F330" s="53">
        <v>2</v>
      </c>
      <c r="G330" s="53">
        <v>0</v>
      </c>
      <c r="H330" s="53">
        <v>0</v>
      </c>
      <c r="I330" s="53">
        <v>0</v>
      </c>
    </row>
    <row r="331" spans="1:9" ht="15" x14ac:dyDescent="0.25">
      <c r="A331" s="54" t="s">
        <v>1085</v>
      </c>
      <c r="B331" s="54" t="s">
        <v>17</v>
      </c>
      <c r="C331" s="54" t="s">
        <v>17</v>
      </c>
      <c r="D331" s="54" t="s">
        <v>17</v>
      </c>
      <c r="E331" s="54" t="s">
        <v>17</v>
      </c>
      <c r="F331" s="54" t="s">
        <v>17</v>
      </c>
      <c r="G331" s="54" t="s">
        <v>17</v>
      </c>
      <c r="H331" s="54" t="s">
        <v>17</v>
      </c>
      <c r="I331" s="54" t="s">
        <v>17</v>
      </c>
    </row>
    <row r="332" spans="1:9" ht="15" x14ac:dyDescent="0.25">
      <c r="A332" s="53" t="s">
        <v>19</v>
      </c>
      <c r="B332" s="53" t="s">
        <v>20</v>
      </c>
      <c r="C332" s="53" t="s">
        <v>21</v>
      </c>
      <c r="D332" s="53" t="s">
        <v>22</v>
      </c>
      <c r="E332" s="53" t="s">
        <v>23</v>
      </c>
      <c r="F332" s="53" t="s">
        <v>24</v>
      </c>
      <c r="G332" s="53" t="s">
        <v>25</v>
      </c>
      <c r="H332" s="53" t="s">
        <v>26</v>
      </c>
      <c r="I332" s="53" t="s">
        <v>0</v>
      </c>
    </row>
    <row r="333" spans="1:9" ht="15" x14ac:dyDescent="0.25">
      <c r="A333" s="53" t="s">
        <v>161</v>
      </c>
      <c r="B333" s="53" t="s">
        <v>1086</v>
      </c>
      <c r="C333" s="53" t="s">
        <v>1087</v>
      </c>
      <c r="D333" s="53" t="s">
        <v>1088</v>
      </c>
      <c r="E333" s="53" t="s">
        <v>1089</v>
      </c>
      <c r="F333" s="53">
        <v>2</v>
      </c>
      <c r="G333" s="53">
        <v>0</v>
      </c>
      <c r="H333" s="53">
        <v>0</v>
      </c>
      <c r="I333" s="53">
        <v>0</v>
      </c>
    </row>
    <row r="334" spans="1:9" ht="15" x14ac:dyDescent="0.25">
      <c r="A334" s="53" t="s">
        <v>17</v>
      </c>
      <c r="B334" s="53" t="s">
        <v>17</v>
      </c>
      <c r="C334" s="53" t="s">
        <v>17</v>
      </c>
      <c r="D334" s="53" t="s">
        <v>17</v>
      </c>
      <c r="E334" s="53" t="s">
        <v>4</v>
      </c>
      <c r="F334" s="53">
        <v>1</v>
      </c>
      <c r="G334" s="53">
        <v>0</v>
      </c>
      <c r="H334" s="53">
        <v>0</v>
      </c>
      <c r="I334" s="53">
        <v>0</v>
      </c>
    </row>
    <row r="335" spans="1:9" ht="15" x14ac:dyDescent="0.25">
      <c r="A335" s="54" t="s">
        <v>1090</v>
      </c>
      <c r="B335" s="54" t="s">
        <v>17</v>
      </c>
      <c r="C335" s="54" t="s">
        <v>17</v>
      </c>
      <c r="D335" s="54" t="s">
        <v>17</v>
      </c>
      <c r="E335" s="54" t="s">
        <v>17</v>
      </c>
      <c r="F335" s="54" t="s">
        <v>17</v>
      </c>
      <c r="G335" s="54" t="s">
        <v>17</v>
      </c>
      <c r="H335" s="54" t="s">
        <v>17</v>
      </c>
      <c r="I335" s="54" t="s">
        <v>17</v>
      </c>
    </row>
    <row r="336" spans="1:9" ht="15" x14ac:dyDescent="0.25">
      <c r="A336" s="53" t="s">
        <v>19</v>
      </c>
      <c r="B336" s="53" t="s">
        <v>20</v>
      </c>
      <c r="C336" s="53" t="s">
        <v>21</v>
      </c>
      <c r="D336" s="53" t="s">
        <v>22</v>
      </c>
      <c r="E336" s="53" t="s">
        <v>23</v>
      </c>
      <c r="F336" s="53" t="s">
        <v>24</v>
      </c>
      <c r="G336" s="53" t="s">
        <v>25</v>
      </c>
      <c r="H336" s="53" t="s">
        <v>26</v>
      </c>
      <c r="I336" s="53" t="s">
        <v>0</v>
      </c>
    </row>
    <row r="337" spans="1:9" ht="15" x14ac:dyDescent="0.25">
      <c r="A337" s="53" t="s">
        <v>205</v>
      </c>
      <c r="B337" s="53" t="s">
        <v>1091</v>
      </c>
      <c r="C337" s="53" t="s">
        <v>1092</v>
      </c>
      <c r="D337" s="53" t="s">
        <v>45</v>
      </c>
      <c r="E337" s="53" t="s">
        <v>1093</v>
      </c>
      <c r="F337" s="53">
        <v>2</v>
      </c>
      <c r="G337" s="53">
        <v>0</v>
      </c>
      <c r="H337" s="53">
        <v>0</v>
      </c>
      <c r="I337" s="53">
        <v>0</v>
      </c>
    </row>
    <row r="338" spans="1:9" ht="15" x14ac:dyDescent="0.25">
      <c r="A338" s="53" t="s">
        <v>220</v>
      </c>
      <c r="B338" s="53" t="s">
        <v>1094</v>
      </c>
      <c r="C338" s="53" t="s">
        <v>1095</v>
      </c>
      <c r="D338" s="53" t="s">
        <v>72</v>
      </c>
      <c r="E338" s="53" t="s">
        <v>1096</v>
      </c>
      <c r="F338" s="53">
        <v>2</v>
      </c>
      <c r="G338" s="53">
        <v>0</v>
      </c>
      <c r="H338" s="53">
        <v>0</v>
      </c>
      <c r="I338" s="53">
        <v>0</v>
      </c>
    </row>
    <row r="339" spans="1:9" ht="15" x14ac:dyDescent="0.25">
      <c r="A339" s="53" t="s">
        <v>17</v>
      </c>
      <c r="B339" s="53" t="s">
        <v>17</v>
      </c>
      <c r="C339" s="53" t="s">
        <v>17</v>
      </c>
      <c r="D339" s="53" t="s">
        <v>17</v>
      </c>
      <c r="E339" s="53" t="s">
        <v>4</v>
      </c>
      <c r="F339" s="53">
        <v>2</v>
      </c>
      <c r="G339" s="53">
        <v>0</v>
      </c>
      <c r="H339" s="53">
        <v>0</v>
      </c>
      <c r="I339" s="53">
        <v>0</v>
      </c>
    </row>
    <row r="340" spans="1:9" ht="15" x14ac:dyDescent="0.25">
      <c r="A340" s="54" t="s">
        <v>43</v>
      </c>
      <c r="B340" s="54" t="s">
        <v>17</v>
      </c>
      <c r="C340" s="54" t="s">
        <v>17</v>
      </c>
      <c r="D340" s="54" t="s">
        <v>17</v>
      </c>
      <c r="E340" s="54" t="s">
        <v>17</v>
      </c>
      <c r="F340" s="54" t="s">
        <v>17</v>
      </c>
      <c r="G340" s="54" t="s">
        <v>17</v>
      </c>
      <c r="H340" s="54" t="s">
        <v>17</v>
      </c>
      <c r="I340" s="54" t="s">
        <v>17</v>
      </c>
    </row>
    <row r="341" spans="1:9" ht="15" x14ac:dyDescent="0.25">
      <c r="A341" s="53" t="s">
        <v>19</v>
      </c>
      <c r="B341" s="53" t="s">
        <v>20</v>
      </c>
      <c r="C341" s="53" t="s">
        <v>21</v>
      </c>
      <c r="D341" s="53" t="s">
        <v>22</v>
      </c>
      <c r="E341" s="53" t="s">
        <v>23</v>
      </c>
      <c r="F341" s="53" t="s">
        <v>24</v>
      </c>
      <c r="G341" s="53" t="s">
        <v>25</v>
      </c>
      <c r="H341" s="53" t="s">
        <v>26</v>
      </c>
      <c r="I341" s="53" t="s">
        <v>0</v>
      </c>
    </row>
    <row r="342" spans="1:9" ht="15" x14ac:dyDescent="0.25">
      <c r="A342" s="53" t="s">
        <v>205</v>
      </c>
      <c r="B342" s="53" t="s">
        <v>1097</v>
      </c>
      <c r="C342" s="53" t="s">
        <v>1098</v>
      </c>
      <c r="D342" s="53" t="s">
        <v>1099</v>
      </c>
      <c r="E342" s="53" t="s">
        <v>51</v>
      </c>
      <c r="F342" s="53">
        <v>2</v>
      </c>
      <c r="G342" s="53">
        <v>0</v>
      </c>
      <c r="H342" s="53">
        <v>0</v>
      </c>
      <c r="I342" s="53">
        <v>0</v>
      </c>
    </row>
    <row r="343" spans="1:9" ht="15" x14ac:dyDescent="0.25">
      <c r="A343" s="53" t="s">
        <v>205</v>
      </c>
      <c r="B343" s="53" t="s">
        <v>1100</v>
      </c>
      <c r="C343" s="53" t="s">
        <v>1101</v>
      </c>
      <c r="D343" s="53" t="s">
        <v>1102</v>
      </c>
      <c r="E343" s="53" t="s">
        <v>51</v>
      </c>
      <c r="F343" s="53">
        <v>2</v>
      </c>
      <c r="G343" s="53">
        <v>0</v>
      </c>
      <c r="H343" s="53">
        <v>0</v>
      </c>
      <c r="I343" s="53">
        <v>0</v>
      </c>
    </row>
    <row r="344" spans="1:9" ht="15" x14ac:dyDescent="0.25">
      <c r="A344" s="53" t="s">
        <v>205</v>
      </c>
      <c r="B344" s="53" t="s">
        <v>1103</v>
      </c>
      <c r="C344" s="53" t="s">
        <v>1104</v>
      </c>
      <c r="D344" s="53" t="s">
        <v>1105</v>
      </c>
      <c r="E344" s="53" t="s">
        <v>51</v>
      </c>
      <c r="F344" s="53">
        <v>2</v>
      </c>
      <c r="G344" s="53">
        <v>0</v>
      </c>
      <c r="H344" s="53">
        <v>0</v>
      </c>
      <c r="I344" s="53">
        <v>0</v>
      </c>
    </row>
    <row r="345" spans="1:9" ht="15" x14ac:dyDescent="0.25">
      <c r="A345" s="53" t="s">
        <v>381</v>
      </c>
      <c r="B345" s="53" t="s">
        <v>1106</v>
      </c>
      <c r="C345" s="53" t="s">
        <v>1107</v>
      </c>
      <c r="D345" s="53" t="s">
        <v>1108</v>
      </c>
      <c r="E345" s="53" t="s">
        <v>75</v>
      </c>
      <c r="F345" s="53">
        <v>2</v>
      </c>
      <c r="G345" s="53">
        <v>0</v>
      </c>
      <c r="H345" s="53">
        <v>0</v>
      </c>
      <c r="I345" s="53">
        <v>0</v>
      </c>
    </row>
    <row r="346" spans="1:9" ht="15" x14ac:dyDescent="0.25">
      <c r="A346" s="53" t="s">
        <v>17</v>
      </c>
      <c r="B346" s="53" t="s">
        <v>17</v>
      </c>
      <c r="C346" s="53" t="s">
        <v>17</v>
      </c>
      <c r="D346" s="53" t="s">
        <v>17</v>
      </c>
      <c r="E346" s="53" t="s">
        <v>4</v>
      </c>
      <c r="F346" s="53">
        <v>4</v>
      </c>
      <c r="G346" s="53">
        <v>0</v>
      </c>
      <c r="H346" s="53">
        <v>0</v>
      </c>
      <c r="I346" s="5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>
      <selection activeCell="D11" sqref="D11"/>
    </sheetView>
  </sheetViews>
  <sheetFormatPr defaultRowHeight="12.75" x14ac:dyDescent="0.2"/>
  <cols>
    <col min="1" max="1" width="38.7109375" bestFit="1" customWidth="1"/>
    <col min="2" max="2" width="14.85546875" bestFit="1" customWidth="1"/>
    <col min="3" max="3" width="25.28515625" bestFit="1" customWidth="1"/>
    <col min="4" max="4" width="65.7109375" bestFit="1" customWidth="1"/>
    <col min="5" max="5" width="26.85546875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10.85546875" bestFit="1" customWidth="1"/>
  </cols>
  <sheetData>
    <row r="1" spans="1:9" ht="15" x14ac:dyDescent="0.2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</row>
    <row r="2" spans="1:9" ht="15" x14ac:dyDescent="0.25">
      <c r="A2" s="54" t="s">
        <v>46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47</v>
      </c>
      <c r="G3" s="53" t="s">
        <v>25</v>
      </c>
      <c r="H3" s="53" t="s">
        <v>26</v>
      </c>
      <c r="I3" s="53" t="s">
        <v>0</v>
      </c>
    </row>
    <row r="4" spans="1:9" ht="15" x14ac:dyDescent="0.25">
      <c r="A4" s="53" t="s">
        <v>391</v>
      </c>
      <c r="B4" s="53" t="s">
        <v>1109</v>
      </c>
      <c r="C4" s="53" t="s">
        <v>1110</v>
      </c>
      <c r="D4" s="53" t="s">
        <v>45</v>
      </c>
      <c r="E4" s="53" t="s">
        <v>1111</v>
      </c>
      <c r="F4" s="53">
        <v>2022</v>
      </c>
      <c r="G4" s="53">
        <v>1216</v>
      </c>
      <c r="H4" s="53">
        <v>0</v>
      </c>
      <c r="I4" s="53">
        <v>40000</v>
      </c>
    </row>
    <row r="5" spans="1:9" ht="15" x14ac:dyDescent="0.25">
      <c r="A5" s="53" t="s">
        <v>190</v>
      </c>
      <c r="B5" s="53" t="s">
        <v>1112</v>
      </c>
      <c r="C5" s="53" t="s">
        <v>1113</v>
      </c>
      <c r="D5" s="53" t="s">
        <v>1114</v>
      </c>
      <c r="E5" s="53" t="s">
        <v>1115</v>
      </c>
      <c r="F5" s="53">
        <v>2024</v>
      </c>
      <c r="G5" s="53">
        <v>896</v>
      </c>
      <c r="H5" s="53">
        <v>0</v>
      </c>
      <c r="I5" s="53">
        <v>45703.02</v>
      </c>
    </row>
    <row r="6" spans="1:9" ht="15" x14ac:dyDescent="0.25">
      <c r="A6" s="53" t="s">
        <v>190</v>
      </c>
      <c r="B6" s="53" t="s">
        <v>1116</v>
      </c>
      <c r="C6" s="53" t="s">
        <v>1117</v>
      </c>
      <c r="D6" s="53" t="s">
        <v>1118</v>
      </c>
      <c r="E6" s="53" t="s">
        <v>1115</v>
      </c>
      <c r="F6" s="53">
        <v>2025</v>
      </c>
      <c r="G6" s="53">
        <v>1024</v>
      </c>
      <c r="H6" s="53">
        <v>0</v>
      </c>
      <c r="I6" s="53">
        <v>49127.82</v>
      </c>
    </row>
    <row r="7" spans="1:9" ht="15" x14ac:dyDescent="0.25">
      <c r="A7" s="53" t="s">
        <v>145</v>
      </c>
      <c r="B7" s="53" t="s">
        <v>1119</v>
      </c>
      <c r="C7" s="53" t="s">
        <v>1120</v>
      </c>
      <c r="D7" s="53" t="s">
        <v>72</v>
      </c>
      <c r="E7" s="53" t="s">
        <v>1121</v>
      </c>
      <c r="F7" s="53">
        <v>2025</v>
      </c>
      <c r="G7" s="53">
        <v>1140</v>
      </c>
      <c r="H7" s="53">
        <v>0</v>
      </c>
      <c r="I7" s="53">
        <v>116000</v>
      </c>
    </row>
    <row r="8" spans="1:9" ht="15" x14ac:dyDescent="0.25">
      <c r="A8" s="53" t="s">
        <v>17</v>
      </c>
      <c r="B8" s="53" t="s">
        <v>17</v>
      </c>
      <c r="C8" s="53" t="s">
        <v>17</v>
      </c>
      <c r="D8" s="53" t="s">
        <v>17</v>
      </c>
      <c r="E8" s="53" t="s">
        <v>4</v>
      </c>
      <c r="F8" s="53">
        <v>4</v>
      </c>
      <c r="G8" s="53">
        <v>4276</v>
      </c>
      <c r="H8" s="53">
        <v>0</v>
      </c>
      <c r="I8" s="53">
        <v>250830.84</v>
      </c>
    </row>
    <row r="9" spans="1:9" ht="15" x14ac:dyDescent="0.25">
      <c r="A9" s="54" t="s">
        <v>1122</v>
      </c>
      <c r="B9" s="54" t="s">
        <v>17</v>
      </c>
      <c r="C9" s="54" t="s">
        <v>17</v>
      </c>
      <c r="D9" s="54" t="s">
        <v>17</v>
      </c>
      <c r="E9" s="54" t="s">
        <v>17</v>
      </c>
      <c r="F9" s="54" t="s">
        <v>17</v>
      </c>
      <c r="G9" s="54" t="s">
        <v>17</v>
      </c>
      <c r="H9" s="54" t="s">
        <v>17</v>
      </c>
      <c r="I9" s="54" t="s">
        <v>17</v>
      </c>
    </row>
    <row r="10" spans="1:9" ht="15" x14ac:dyDescent="0.25">
      <c r="A10" s="53" t="s">
        <v>19</v>
      </c>
      <c r="B10" s="53" t="s">
        <v>20</v>
      </c>
      <c r="C10" s="53" t="s">
        <v>21</v>
      </c>
      <c r="D10" s="53" t="s">
        <v>22</v>
      </c>
      <c r="E10" s="53" t="s">
        <v>23</v>
      </c>
      <c r="F10" s="53" t="s">
        <v>47</v>
      </c>
      <c r="G10" s="53" t="s">
        <v>25</v>
      </c>
      <c r="H10" s="53" t="s">
        <v>26</v>
      </c>
      <c r="I10" s="53" t="s">
        <v>0</v>
      </c>
    </row>
    <row r="11" spans="1:9" ht="15" x14ac:dyDescent="0.25">
      <c r="A11" s="53" t="s">
        <v>165</v>
      </c>
      <c r="B11" s="53" t="s">
        <v>1123</v>
      </c>
      <c r="C11" s="53" t="s">
        <v>1124</v>
      </c>
      <c r="D11" s="53" t="s">
        <v>45</v>
      </c>
      <c r="E11" s="53" t="s">
        <v>1125</v>
      </c>
      <c r="F11" s="53">
        <v>1979</v>
      </c>
      <c r="G11" s="53">
        <v>0</v>
      </c>
      <c r="H11" s="53">
        <v>0</v>
      </c>
      <c r="I11" s="53">
        <v>1700</v>
      </c>
    </row>
    <row r="12" spans="1:9" ht="15" x14ac:dyDescent="0.25">
      <c r="A12" s="53" t="s">
        <v>150</v>
      </c>
      <c r="B12" s="53" t="s">
        <v>1126</v>
      </c>
      <c r="C12" s="53" t="s">
        <v>1127</v>
      </c>
      <c r="D12" s="53" t="s">
        <v>89</v>
      </c>
      <c r="E12" s="53" t="s">
        <v>1128</v>
      </c>
      <c r="F12" s="53">
        <v>2020</v>
      </c>
      <c r="G12" s="53">
        <v>1088</v>
      </c>
      <c r="H12" s="53">
        <v>0</v>
      </c>
      <c r="I12" s="53">
        <v>2000</v>
      </c>
    </row>
    <row r="13" spans="1:9" ht="15" x14ac:dyDescent="0.25">
      <c r="A13" s="53" t="s">
        <v>17</v>
      </c>
      <c r="B13" s="53" t="s">
        <v>17</v>
      </c>
      <c r="C13" s="53" t="s">
        <v>17</v>
      </c>
      <c r="D13" s="53" t="s">
        <v>17</v>
      </c>
      <c r="E13" s="53" t="s">
        <v>4</v>
      </c>
      <c r="F13" s="53">
        <v>2</v>
      </c>
      <c r="G13" s="53">
        <v>1088</v>
      </c>
      <c r="H13" s="53">
        <v>0</v>
      </c>
      <c r="I13" s="53">
        <v>3700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zoomScale="90" zoomScaleNormal="90" workbookViewId="0">
      <selection sqref="A1:XFD1048576"/>
    </sheetView>
  </sheetViews>
  <sheetFormatPr defaultRowHeight="12.75" x14ac:dyDescent="0.2"/>
  <cols>
    <col min="1" max="1" width="21.85546875" bestFit="1" customWidth="1"/>
    <col min="2" max="2" width="14.85546875" bestFit="1" customWidth="1"/>
    <col min="3" max="3" width="32.28515625" bestFit="1" customWidth="1"/>
    <col min="4" max="4" width="68.28515625" bestFit="1" customWidth="1"/>
    <col min="5" max="5" width="34.42578125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13.140625" bestFit="1" customWidth="1"/>
    <col min="10" max="10" width="30.42578125" bestFit="1" customWidth="1"/>
    <col min="11" max="11" width="65.140625" bestFit="1" customWidth="1"/>
  </cols>
  <sheetData>
    <row r="1" spans="1:11" ht="15" x14ac:dyDescent="0.2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  <c r="J1" s="56" t="s">
        <v>17</v>
      </c>
      <c r="K1" s="56" t="s">
        <v>17</v>
      </c>
    </row>
    <row r="2" spans="1:11" ht="15" x14ac:dyDescent="0.25">
      <c r="A2" s="54" t="s">
        <v>18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  <c r="J2" s="54" t="s">
        <v>17</v>
      </c>
      <c r="K2" s="54" t="s">
        <v>17</v>
      </c>
    </row>
    <row r="3" spans="1:11" ht="15" x14ac:dyDescent="0.2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24</v>
      </c>
      <c r="G3" s="53" t="s">
        <v>25</v>
      </c>
      <c r="H3" s="53" t="s">
        <v>26</v>
      </c>
      <c r="I3" s="53" t="s">
        <v>0</v>
      </c>
      <c r="J3" s="53" t="s">
        <v>27</v>
      </c>
      <c r="K3" s="53" t="s">
        <v>28</v>
      </c>
    </row>
    <row r="4" spans="1:11" ht="15" x14ac:dyDescent="0.25">
      <c r="A4" s="53" t="s">
        <v>114</v>
      </c>
      <c r="B4" s="53" t="s">
        <v>1129</v>
      </c>
      <c r="C4" s="53" t="s">
        <v>1130</v>
      </c>
      <c r="D4" s="53" t="s">
        <v>1131</v>
      </c>
      <c r="E4" s="53" t="s">
        <v>1132</v>
      </c>
      <c r="F4" s="53">
        <v>1</v>
      </c>
      <c r="G4" s="53">
        <v>0</v>
      </c>
      <c r="H4" s="53">
        <v>0</v>
      </c>
      <c r="I4" s="53">
        <v>18000000</v>
      </c>
      <c r="J4" s="53" t="s">
        <v>1133</v>
      </c>
      <c r="K4" s="53" t="s">
        <v>1134</v>
      </c>
    </row>
    <row r="5" spans="1:11" ht="15" x14ac:dyDescent="0.25">
      <c r="A5" s="53" t="s">
        <v>271</v>
      </c>
      <c r="B5" s="53" t="s">
        <v>1135</v>
      </c>
      <c r="C5" s="53" t="s">
        <v>1136</v>
      </c>
      <c r="D5" s="53" t="s">
        <v>1137</v>
      </c>
      <c r="E5" s="53" t="s">
        <v>1138</v>
      </c>
      <c r="F5" s="53">
        <v>1</v>
      </c>
      <c r="G5" s="53">
        <v>0</v>
      </c>
      <c r="H5" s="53">
        <v>0</v>
      </c>
      <c r="I5" s="53">
        <v>3000000</v>
      </c>
      <c r="J5" s="53" t="s">
        <v>1139</v>
      </c>
      <c r="K5" s="53" t="s">
        <v>1140</v>
      </c>
    </row>
    <row r="6" spans="1:11" ht="15" x14ac:dyDescent="0.25">
      <c r="A6" s="53" t="s">
        <v>155</v>
      </c>
      <c r="B6" s="53" t="s">
        <v>1141</v>
      </c>
      <c r="C6" s="53" t="s">
        <v>1142</v>
      </c>
      <c r="D6" s="53" t="s">
        <v>1143</v>
      </c>
      <c r="E6" s="53" t="s">
        <v>1144</v>
      </c>
      <c r="F6" s="53">
        <v>1</v>
      </c>
      <c r="G6" s="53">
        <v>0</v>
      </c>
      <c r="H6" s="53">
        <v>0</v>
      </c>
      <c r="I6" s="53">
        <v>2320</v>
      </c>
      <c r="J6" s="53" t="s">
        <v>1145</v>
      </c>
      <c r="K6" s="53" t="s">
        <v>1146</v>
      </c>
    </row>
    <row r="7" spans="1:11" ht="15" x14ac:dyDescent="0.25">
      <c r="A7" s="53" t="s">
        <v>220</v>
      </c>
      <c r="B7" s="53" t="s">
        <v>1147</v>
      </c>
      <c r="C7" s="53" t="s">
        <v>1148</v>
      </c>
      <c r="D7" s="53" t="s">
        <v>1149</v>
      </c>
      <c r="E7" s="53" t="s">
        <v>1150</v>
      </c>
      <c r="F7" s="53">
        <v>1</v>
      </c>
      <c r="G7" s="53">
        <v>0</v>
      </c>
      <c r="H7" s="53">
        <v>0</v>
      </c>
      <c r="I7" s="53">
        <v>8000095.7800000003</v>
      </c>
      <c r="J7" s="53" t="s">
        <v>1133</v>
      </c>
      <c r="K7" s="53" t="s">
        <v>1151</v>
      </c>
    </row>
    <row r="8" spans="1:11" ht="15" x14ac:dyDescent="0.25">
      <c r="A8" s="53" t="s">
        <v>17</v>
      </c>
      <c r="B8" s="53" t="s">
        <v>17</v>
      </c>
      <c r="C8" s="53" t="s">
        <v>17</v>
      </c>
      <c r="D8" s="53" t="s">
        <v>17</v>
      </c>
      <c r="E8" s="53" t="s">
        <v>4</v>
      </c>
      <c r="F8" s="53">
        <v>4</v>
      </c>
      <c r="G8" s="53">
        <v>0</v>
      </c>
      <c r="H8" s="53">
        <v>0</v>
      </c>
      <c r="I8" s="53">
        <v>29002415.780000001</v>
      </c>
      <c r="J8" s="53" t="s">
        <v>17</v>
      </c>
      <c r="K8" s="53" t="s">
        <v>17</v>
      </c>
    </row>
    <row r="9" spans="1:11" ht="15" x14ac:dyDescent="0.25">
      <c r="A9" s="54" t="s">
        <v>29</v>
      </c>
      <c r="B9" s="54" t="s">
        <v>17</v>
      </c>
      <c r="C9" s="54" t="s">
        <v>17</v>
      </c>
      <c r="D9" s="54" t="s">
        <v>17</v>
      </c>
      <c r="E9" s="54" t="s">
        <v>17</v>
      </c>
      <c r="F9" s="54" t="s">
        <v>17</v>
      </c>
      <c r="G9" s="54" t="s">
        <v>17</v>
      </c>
      <c r="H9" s="54" t="s">
        <v>17</v>
      </c>
      <c r="I9" s="54" t="s">
        <v>17</v>
      </c>
      <c r="J9" s="54" t="s">
        <v>17</v>
      </c>
      <c r="K9" s="54" t="s">
        <v>17</v>
      </c>
    </row>
    <row r="10" spans="1:11" ht="15" x14ac:dyDescent="0.25">
      <c r="A10" s="53" t="s">
        <v>19</v>
      </c>
      <c r="B10" s="53" t="s">
        <v>20</v>
      </c>
      <c r="C10" s="53" t="s">
        <v>21</v>
      </c>
      <c r="D10" s="53" t="s">
        <v>22</v>
      </c>
      <c r="E10" s="53" t="s">
        <v>23</v>
      </c>
      <c r="F10" s="53" t="s">
        <v>24</v>
      </c>
      <c r="G10" s="53" t="s">
        <v>25</v>
      </c>
      <c r="H10" s="53" t="s">
        <v>26</v>
      </c>
      <c r="I10" s="53" t="s">
        <v>0</v>
      </c>
      <c r="J10" s="53" t="s">
        <v>27</v>
      </c>
      <c r="K10" s="53" t="s">
        <v>28</v>
      </c>
    </row>
    <row r="11" spans="1:11" ht="15" x14ac:dyDescent="0.25">
      <c r="A11" s="53" t="s">
        <v>205</v>
      </c>
      <c r="B11" s="53" t="s">
        <v>1152</v>
      </c>
      <c r="C11" s="53" t="s">
        <v>1153</v>
      </c>
      <c r="D11" s="53" t="s">
        <v>1154</v>
      </c>
      <c r="E11" s="53" t="s">
        <v>1155</v>
      </c>
      <c r="F11" s="53">
        <v>1</v>
      </c>
      <c r="G11" s="53">
        <v>0</v>
      </c>
      <c r="H11" s="53">
        <v>0</v>
      </c>
      <c r="I11" s="53">
        <v>1350000</v>
      </c>
      <c r="J11" s="53" t="s">
        <v>30</v>
      </c>
      <c r="K11" s="53" t="s">
        <v>1156</v>
      </c>
    </row>
    <row r="12" spans="1:11" ht="15" x14ac:dyDescent="0.25">
      <c r="A12" s="53" t="s">
        <v>155</v>
      </c>
      <c r="B12" s="53" t="s">
        <v>1157</v>
      </c>
      <c r="C12" s="53" t="s">
        <v>1158</v>
      </c>
      <c r="D12" s="53" t="s">
        <v>1159</v>
      </c>
      <c r="E12" s="53" t="s">
        <v>1160</v>
      </c>
      <c r="F12" s="53">
        <v>1</v>
      </c>
      <c r="G12" s="53">
        <v>0</v>
      </c>
      <c r="H12" s="53">
        <v>0</v>
      </c>
      <c r="I12" s="53">
        <v>1050</v>
      </c>
      <c r="J12" s="53" t="s">
        <v>30</v>
      </c>
      <c r="K12" s="53" t="s">
        <v>1161</v>
      </c>
    </row>
    <row r="13" spans="1:11" ht="15" x14ac:dyDescent="0.25">
      <c r="A13" s="53" t="s">
        <v>155</v>
      </c>
      <c r="B13" s="53" t="s">
        <v>1162</v>
      </c>
      <c r="C13" s="53" t="s">
        <v>1163</v>
      </c>
      <c r="D13" s="53" t="s">
        <v>1159</v>
      </c>
      <c r="E13" s="53" t="s">
        <v>1160</v>
      </c>
      <c r="F13" s="53">
        <v>1</v>
      </c>
      <c r="G13" s="53">
        <v>0</v>
      </c>
      <c r="H13" s="53">
        <v>0</v>
      </c>
      <c r="I13" s="53">
        <v>1150</v>
      </c>
      <c r="J13" s="53" t="s">
        <v>30</v>
      </c>
      <c r="K13" s="53" t="s">
        <v>1161</v>
      </c>
    </row>
    <row r="14" spans="1:11" ht="15" x14ac:dyDescent="0.25">
      <c r="A14" s="53" t="s">
        <v>155</v>
      </c>
      <c r="B14" s="53" t="s">
        <v>1164</v>
      </c>
      <c r="C14" s="53" t="s">
        <v>1165</v>
      </c>
      <c r="D14" s="53" t="s">
        <v>1159</v>
      </c>
      <c r="E14" s="53" t="s">
        <v>1160</v>
      </c>
      <c r="F14" s="53">
        <v>1</v>
      </c>
      <c r="G14" s="53">
        <v>0</v>
      </c>
      <c r="H14" s="53">
        <v>0</v>
      </c>
      <c r="I14" s="53">
        <v>1150</v>
      </c>
      <c r="J14" s="53" t="s">
        <v>30</v>
      </c>
      <c r="K14" s="53" t="s">
        <v>1161</v>
      </c>
    </row>
    <row r="15" spans="1:11" ht="15" x14ac:dyDescent="0.25">
      <c r="A15" s="53" t="s">
        <v>136</v>
      </c>
      <c r="B15" s="53" t="s">
        <v>1166</v>
      </c>
      <c r="C15" s="53" t="s">
        <v>1167</v>
      </c>
      <c r="D15" s="53" t="s">
        <v>1168</v>
      </c>
      <c r="E15" s="53" t="s">
        <v>1169</v>
      </c>
      <c r="F15" s="53">
        <v>1</v>
      </c>
      <c r="G15" s="53">
        <v>0</v>
      </c>
      <c r="H15" s="53">
        <v>0</v>
      </c>
      <c r="I15" s="53">
        <v>20000</v>
      </c>
      <c r="J15" s="53" t="s">
        <v>1170</v>
      </c>
      <c r="K15" s="53" t="s">
        <v>1171</v>
      </c>
    </row>
    <row r="16" spans="1:11" ht="15" x14ac:dyDescent="0.25">
      <c r="A16" s="53" t="s">
        <v>271</v>
      </c>
      <c r="B16" s="53" t="s">
        <v>1172</v>
      </c>
      <c r="C16" s="53" t="s">
        <v>1173</v>
      </c>
      <c r="D16" s="53" t="s">
        <v>1174</v>
      </c>
      <c r="E16" s="53" t="s">
        <v>176</v>
      </c>
      <c r="F16" s="53">
        <v>1</v>
      </c>
      <c r="G16" s="53">
        <v>0</v>
      </c>
      <c r="H16" s="53">
        <v>0</v>
      </c>
      <c r="I16" s="53">
        <v>9260</v>
      </c>
      <c r="J16" s="53" t="s">
        <v>1170</v>
      </c>
      <c r="K16" s="53" t="s">
        <v>1175</v>
      </c>
    </row>
    <row r="17" spans="1:11" ht="15" x14ac:dyDescent="0.25">
      <c r="A17" s="53" t="s">
        <v>155</v>
      </c>
      <c r="B17" s="53" t="s">
        <v>1176</v>
      </c>
      <c r="C17" s="53" t="s">
        <v>1177</v>
      </c>
      <c r="D17" s="53" t="s">
        <v>1178</v>
      </c>
      <c r="E17" s="53" t="s">
        <v>1169</v>
      </c>
      <c r="F17" s="53">
        <v>1</v>
      </c>
      <c r="G17" s="53">
        <v>0</v>
      </c>
      <c r="H17" s="53">
        <v>0</v>
      </c>
      <c r="I17" s="53">
        <v>7000</v>
      </c>
      <c r="J17" s="53" t="s">
        <v>1170</v>
      </c>
      <c r="K17" s="53" t="s">
        <v>1179</v>
      </c>
    </row>
    <row r="18" spans="1:11" ht="15" x14ac:dyDescent="0.25">
      <c r="A18" s="53" t="s">
        <v>155</v>
      </c>
      <c r="B18" s="53" t="s">
        <v>1180</v>
      </c>
      <c r="C18" s="53" t="s">
        <v>1181</v>
      </c>
      <c r="D18" s="53" t="s">
        <v>1182</v>
      </c>
      <c r="E18" s="53" t="s">
        <v>1183</v>
      </c>
      <c r="F18" s="53">
        <v>1</v>
      </c>
      <c r="G18" s="53">
        <v>0</v>
      </c>
      <c r="H18" s="53">
        <v>0</v>
      </c>
      <c r="I18" s="53">
        <v>222325.29</v>
      </c>
      <c r="J18" s="53" t="s">
        <v>30</v>
      </c>
      <c r="K18" s="53" t="s">
        <v>1184</v>
      </c>
    </row>
    <row r="19" spans="1:11" ht="15" x14ac:dyDescent="0.25">
      <c r="A19" s="53" t="s">
        <v>119</v>
      </c>
      <c r="B19" s="53" t="s">
        <v>1185</v>
      </c>
      <c r="C19" s="53" t="s">
        <v>1186</v>
      </c>
      <c r="D19" s="53" t="s">
        <v>1187</v>
      </c>
      <c r="E19" s="53" t="s">
        <v>1188</v>
      </c>
      <c r="F19" s="53">
        <v>1</v>
      </c>
      <c r="G19" s="53">
        <v>0</v>
      </c>
      <c r="H19" s="53">
        <v>0</v>
      </c>
      <c r="I19" s="53">
        <v>45000</v>
      </c>
      <c r="J19" s="53" t="s">
        <v>92</v>
      </c>
      <c r="K19" s="53" t="s">
        <v>1189</v>
      </c>
    </row>
    <row r="20" spans="1:11" ht="15" x14ac:dyDescent="0.25">
      <c r="A20" s="53" t="s">
        <v>145</v>
      </c>
      <c r="B20" s="53" t="s">
        <v>1190</v>
      </c>
      <c r="C20" s="53" t="s">
        <v>1191</v>
      </c>
      <c r="D20" s="53" t="s">
        <v>1192</v>
      </c>
      <c r="E20" s="53" t="s">
        <v>63</v>
      </c>
      <c r="F20" s="53">
        <v>1</v>
      </c>
      <c r="G20" s="53">
        <v>0</v>
      </c>
      <c r="H20" s="53">
        <v>0</v>
      </c>
      <c r="I20" s="53">
        <v>29786.07</v>
      </c>
      <c r="J20" s="53" t="s">
        <v>91</v>
      </c>
      <c r="K20" s="53" t="s">
        <v>1193</v>
      </c>
    </row>
    <row r="21" spans="1:11" ht="15" x14ac:dyDescent="0.25">
      <c r="A21" s="53" t="s">
        <v>131</v>
      </c>
      <c r="B21" s="53" t="s">
        <v>1194</v>
      </c>
      <c r="C21" s="53" t="s">
        <v>1195</v>
      </c>
      <c r="D21" s="53" t="s">
        <v>1196</v>
      </c>
      <c r="E21" s="53" t="s">
        <v>1197</v>
      </c>
      <c r="F21" s="53">
        <v>1</v>
      </c>
      <c r="G21" s="53">
        <v>0</v>
      </c>
      <c r="H21" s="53">
        <v>0</v>
      </c>
      <c r="I21" s="53">
        <v>80000</v>
      </c>
      <c r="J21" s="53" t="s">
        <v>30</v>
      </c>
      <c r="K21" s="53" t="s">
        <v>96</v>
      </c>
    </row>
    <row r="22" spans="1:11" ht="15" x14ac:dyDescent="0.25">
      <c r="A22" s="53" t="s">
        <v>114</v>
      </c>
      <c r="B22" s="53" t="s">
        <v>1198</v>
      </c>
      <c r="C22" s="53" t="s">
        <v>1199</v>
      </c>
      <c r="D22" s="53" t="s">
        <v>93</v>
      </c>
      <c r="E22" s="53" t="s">
        <v>94</v>
      </c>
      <c r="F22" s="53">
        <v>1</v>
      </c>
      <c r="G22" s="53">
        <v>0</v>
      </c>
      <c r="H22" s="53">
        <v>0</v>
      </c>
      <c r="I22" s="53">
        <v>3500</v>
      </c>
      <c r="J22" s="53" t="s">
        <v>30</v>
      </c>
      <c r="K22" s="53" t="s">
        <v>95</v>
      </c>
    </row>
    <row r="23" spans="1:11" ht="15" x14ac:dyDescent="0.25">
      <c r="A23" s="53" t="s">
        <v>131</v>
      </c>
      <c r="B23" s="53" t="s">
        <v>1200</v>
      </c>
      <c r="C23" s="53" t="s">
        <v>1201</v>
      </c>
      <c r="D23" s="53" t="s">
        <v>1202</v>
      </c>
      <c r="E23" s="53" t="s">
        <v>94</v>
      </c>
      <c r="F23" s="53">
        <v>1</v>
      </c>
      <c r="G23" s="53">
        <v>0</v>
      </c>
      <c r="H23" s="53">
        <v>0</v>
      </c>
      <c r="I23" s="53">
        <v>20000</v>
      </c>
      <c r="J23" s="53" t="s">
        <v>30</v>
      </c>
      <c r="K23" s="53" t="s">
        <v>1203</v>
      </c>
    </row>
    <row r="24" spans="1:11" ht="15" x14ac:dyDescent="0.25">
      <c r="A24" s="53" t="s">
        <v>381</v>
      </c>
      <c r="B24" s="53" t="s">
        <v>1204</v>
      </c>
      <c r="C24" s="53" t="s">
        <v>1205</v>
      </c>
      <c r="D24" s="53" t="s">
        <v>1206</v>
      </c>
      <c r="E24" s="53" t="s">
        <v>1207</v>
      </c>
      <c r="F24" s="53">
        <v>1</v>
      </c>
      <c r="G24" s="53">
        <v>0</v>
      </c>
      <c r="H24" s="53">
        <v>0</v>
      </c>
      <c r="I24" s="53">
        <v>34000</v>
      </c>
      <c r="J24" s="53" t="s">
        <v>91</v>
      </c>
      <c r="K24" s="53" t="s">
        <v>1208</v>
      </c>
    </row>
    <row r="25" spans="1:11" ht="15" x14ac:dyDescent="0.25">
      <c r="A25" s="53" t="s">
        <v>131</v>
      </c>
      <c r="B25" s="53" t="s">
        <v>1209</v>
      </c>
      <c r="C25" s="53" t="s">
        <v>1210</v>
      </c>
      <c r="D25" s="53" t="s">
        <v>93</v>
      </c>
      <c r="E25" s="53" t="s">
        <v>1211</v>
      </c>
      <c r="F25" s="53">
        <v>1</v>
      </c>
      <c r="G25" s="53">
        <v>0</v>
      </c>
      <c r="H25" s="53">
        <v>0</v>
      </c>
      <c r="I25" s="53">
        <v>1</v>
      </c>
      <c r="J25" s="53" t="s">
        <v>57</v>
      </c>
      <c r="K25" s="53" t="s">
        <v>95</v>
      </c>
    </row>
    <row r="26" spans="1:11" ht="15" x14ac:dyDescent="0.25">
      <c r="A26" s="53" t="s">
        <v>190</v>
      </c>
      <c r="B26" s="53" t="s">
        <v>1212</v>
      </c>
      <c r="C26" s="53" t="s">
        <v>1213</v>
      </c>
      <c r="D26" s="53" t="s">
        <v>1214</v>
      </c>
      <c r="E26" s="53" t="s">
        <v>84</v>
      </c>
      <c r="F26" s="53">
        <v>1</v>
      </c>
      <c r="G26" s="53">
        <v>0</v>
      </c>
      <c r="H26" s="53">
        <v>0</v>
      </c>
      <c r="I26" s="53">
        <v>24851.34</v>
      </c>
      <c r="J26" s="53" t="s">
        <v>91</v>
      </c>
      <c r="K26" s="53" t="s">
        <v>1215</v>
      </c>
    </row>
    <row r="27" spans="1:11" ht="15" x14ac:dyDescent="0.25">
      <c r="A27" s="53" t="s">
        <v>177</v>
      </c>
      <c r="B27" s="53" t="s">
        <v>1216</v>
      </c>
      <c r="C27" s="53" t="s">
        <v>1217</v>
      </c>
      <c r="D27" s="53" t="s">
        <v>1218</v>
      </c>
      <c r="E27" s="53" t="s">
        <v>90</v>
      </c>
      <c r="F27" s="53">
        <v>1</v>
      </c>
      <c r="G27" s="53">
        <v>0</v>
      </c>
      <c r="H27" s="53">
        <v>0</v>
      </c>
      <c r="I27" s="53">
        <v>49000</v>
      </c>
      <c r="J27" s="53" t="s">
        <v>57</v>
      </c>
      <c r="K27" s="53" t="s">
        <v>1219</v>
      </c>
    </row>
    <row r="28" spans="1:11" ht="15" x14ac:dyDescent="0.25">
      <c r="A28" s="53" t="s">
        <v>17</v>
      </c>
      <c r="B28" s="53" t="s">
        <v>17</v>
      </c>
      <c r="C28" s="53" t="s">
        <v>17</v>
      </c>
      <c r="D28" s="53" t="s">
        <v>17</v>
      </c>
      <c r="E28" s="53" t="s">
        <v>4</v>
      </c>
      <c r="F28" s="53">
        <v>17</v>
      </c>
      <c r="G28" s="53">
        <v>0</v>
      </c>
      <c r="H28" s="53">
        <v>0</v>
      </c>
      <c r="I28" s="53">
        <v>1898073.7</v>
      </c>
      <c r="J28" s="53" t="s">
        <v>17</v>
      </c>
      <c r="K28" s="53" t="s">
        <v>17</v>
      </c>
    </row>
    <row r="33" customFormat="1" x14ac:dyDescent="0.2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5"/>
  <sheetViews>
    <sheetView topLeftCell="A37" zoomScale="85" zoomScaleNormal="85" workbookViewId="0">
      <selection activeCell="E19" sqref="E19"/>
    </sheetView>
  </sheetViews>
  <sheetFormatPr defaultRowHeight="12.75" x14ac:dyDescent="0.2"/>
  <cols>
    <col min="1" max="1" width="15" bestFit="1" customWidth="1"/>
    <col min="2" max="2" width="15.42578125" bestFit="1" customWidth="1"/>
    <col min="3" max="3" width="25" bestFit="1" customWidth="1"/>
    <col min="4" max="4" width="70.140625" bestFit="1" customWidth="1"/>
    <col min="5" max="5" width="56.42578125" bestFit="1" customWidth="1"/>
    <col min="6" max="6" width="4.5703125" bestFit="1" customWidth="1"/>
    <col min="7" max="7" width="28.85546875" bestFit="1" customWidth="1"/>
    <col min="8" max="8" width="55" bestFit="1" customWidth="1"/>
    <col min="9" max="9" width="7.85546875" bestFit="1" customWidth="1"/>
  </cols>
  <sheetData>
    <row r="1" spans="1:9" ht="15" x14ac:dyDescent="0.2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</row>
    <row r="2" spans="1:9" ht="15" x14ac:dyDescent="0.25">
      <c r="A2" s="54" t="s">
        <v>2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24</v>
      </c>
      <c r="G3" s="53" t="s">
        <v>27</v>
      </c>
      <c r="H3" s="53" t="s">
        <v>28</v>
      </c>
      <c r="I3" s="53" t="s">
        <v>0</v>
      </c>
    </row>
    <row r="4" spans="1:9" ht="15" x14ac:dyDescent="0.25">
      <c r="A4" s="53" t="s">
        <v>136</v>
      </c>
      <c r="B4" s="53" t="s">
        <v>1220</v>
      </c>
      <c r="C4" s="53" t="s">
        <v>1221</v>
      </c>
      <c r="D4" s="53" t="s">
        <v>1222</v>
      </c>
      <c r="E4" s="53" t="s">
        <v>1223</v>
      </c>
      <c r="F4" s="53">
        <v>1</v>
      </c>
      <c r="G4" s="53" t="s">
        <v>31</v>
      </c>
      <c r="H4" s="53" t="s">
        <v>1224</v>
      </c>
      <c r="I4" s="53">
        <v>0</v>
      </c>
    </row>
    <row r="5" spans="1:9" ht="15" x14ac:dyDescent="0.25">
      <c r="A5" s="53" t="s">
        <v>224</v>
      </c>
      <c r="B5" s="53" t="s">
        <v>1225</v>
      </c>
      <c r="C5" s="53" t="s">
        <v>1226</v>
      </c>
      <c r="D5" s="53" t="s">
        <v>1227</v>
      </c>
      <c r="E5" s="53" t="s">
        <v>1228</v>
      </c>
      <c r="F5" s="53">
        <v>1</v>
      </c>
      <c r="G5" s="53" t="s">
        <v>31</v>
      </c>
      <c r="H5" s="53" t="s">
        <v>1229</v>
      </c>
      <c r="I5" s="53">
        <v>0</v>
      </c>
    </row>
    <row r="6" spans="1:9" ht="15" x14ac:dyDescent="0.25">
      <c r="A6" s="53" t="s">
        <v>145</v>
      </c>
      <c r="B6" s="53" t="s">
        <v>1230</v>
      </c>
      <c r="C6" s="53" t="s">
        <v>1231</v>
      </c>
      <c r="D6" s="53" t="s">
        <v>1232</v>
      </c>
      <c r="E6" s="53" t="s">
        <v>1233</v>
      </c>
      <c r="F6" s="53">
        <v>1</v>
      </c>
      <c r="G6" s="53" t="s">
        <v>31</v>
      </c>
      <c r="H6" s="53" t="s">
        <v>1234</v>
      </c>
      <c r="I6" s="53">
        <v>0</v>
      </c>
    </row>
    <row r="7" spans="1:9" ht="15" x14ac:dyDescent="0.25">
      <c r="A7" s="53" t="s">
        <v>114</v>
      </c>
      <c r="B7" s="53" t="s">
        <v>1235</v>
      </c>
      <c r="C7" s="53" t="s">
        <v>1195</v>
      </c>
      <c r="D7" s="53" t="s">
        <v>1196</v>
      </c>
      <c r="E7" s="53" t="s">
        <v>1236</v>
      </c>
      <c r="F7" s="53">
        <v>1</v>
      </c>
      <c r="G7" s="53" t="s">
        <v>32</v>
      </c>
      <c r="H7" s="53" t="s">
        <v>96</v>
      </c>
      <c r="I7" s="53">
        <v>0</v>
      </c>
    </row>
    <row r="8" spans="1:9" ht="15" x14ac:dyDescent="0.25">
      <c r="A8" s="53" t="s">
        <v>271</v>
      </c>
      <c r="B8" s="53" t="s">
        <v>1237</v>
      </c>
      <c r="C8" s="53" t="s">
        <v>1238</v>
      </c>
      <c r="D8" s="53" t="s">
        <v>1114</v>
      </c>
      <c r="E8" s="53" t="s">
        <v>355</v>
      </c>
      <c r="F8" s="53">
        <v>1</v>
      </c>
      <c r="G8" s="53" t="s">
        <v>31</v>
      </c>
      <c r="H8" s="53" t="s">
        <v>1239</v>
      </c>
      <c r="I8" s="53">
        <v>0</v>
      </c>
    </row>
    <row r="9" spans="1:9" ht="15" x14ac:dyDescent="0.25">
      <c r="A9" s="53" t="s">
        <v>190</v>
      </c>
      <c r="B9" s="53" t="s">
        <v>1240</v>
      </c>
      <c r="C9" s="53" t="s">
        <v>1241</v>
      </c>
      <c r="D9" s="53" t="s">
        <v>17</v>
      </c>
      <c r="E9" s="53" t="s">
        <v>1242</v>
      </c>
      <c r="F9" s="53">
        <v>1</v>
      </c>
      <c r="G9" s="53" t="s">
        <v>32</v>
      </c>
      <c r="H9" s="53" t="s">
        <v>17</v>
      </c>
      <c r="I9" s="53">
        <v>0</v>
      </c>
    </row>
    <row r="10" spans="1:9" ht="15" x14ac:dyDescent="0.25">
      <c r="A10" s="53" t="s">
        <v>177</v>
      </c>
      <c r="B10" s="53" t="s">
        <v>1243</v>
      </c>
      <c r="C10" s="53" t="s">
        <v>1244</v>
      </c>
      <c r="D10" s="53" t="s">
        <v>1245</v>
      </c>
      <c r="E10" s="53" t="s">
        <v>1246</v>
      </c>
      <c r="F10" s="53">
        <v>1</v>
      </c>
      <c r="G10" s="53" t="s">
        <v>31</v>
      </c>
      <c r="H10" s="53" t="s">
        <v>1247</v>
      </c>
      <c r="I10" s="53">
        <v>0</v>
      </c>
    </row>
    <row r="11" spans="1:9" ht="15" x14ac:dyDescent="0.25">
      <c r="A11" s="53" t="s">
        <v>17</v>
      </c>
      <c r="B11" s="53" t="s">
        <v>17</v>
      </c>
      <c r="C11" s="53" t="s">
        <v>17</v>
      </c>
      <c r="D11" s="53" t="s">
        <v>17</v>
      </c>
      <c r="E11" s="53" t="s">
        <v>4</v>
      </c>
      <c r="F11" s="53">
        <v>7</v>
      </c>
      <c r="G11" s="53" t="s">
        <v>17</v>
      </c>
      <c r="H11" s="53" t="s">
        <v>17</v>
      </c>
      <c r="I11" s="53">
        <v>0</v>
      </c>
    </row>
    <row r="12" spans="1:9" ht="15" x14ac:dyDescent="0.25">
      <c r="A12" s="54" t="s">
        <v>33</v>
      </c>
      <c r="B12" s="54" t="s">
        <v>17</v>
      </c>
      <c r="C12" s="54" t="s">
        <v>17</v>
      </c>
      <c r="D12" s="54" t="s">
        <v>17</v>
      </c>
      <c r="E12" s="54" t="s">
        <v>17</v>
      </c>
      <c r="F12" s="54" t="s">
        <v>17</v>
      </c>
      <c r="G12" s="54" t="s">
        <v>17</v>
      </c>
      <c r="H12" s="54" t="s">
        <v>17</v>
      </c>
      <c r="I12" s="54" t="s">
        <v>17</v>
      </c>
    </row>
    <row r="13" spans="1:9" ht="15" x14ac:dyDescent="0.25">
      <c r="A13" s="53" t="s">
        <v>19</v>
      </c>
      <c r="B13" s="53" t="s">
        <v>20</v>
      </c>
      <c r="C13" s="53" t="s">
        <v>21</v>
      </c>
      <c r="D13" s="53" t="s">
        <v>22</v>
      </c>
      <c r="E13" s="53" t="s">
        <v>23</v>
      </c>
      <c r="F13" s="53" t="s">
        <v>24</v>
      </c>
      <c r="G13" s="53" t="s">
        <v>27</v>
      </c>
      <c r="H13" s="53" t="s">
        <v>28</v>
      </c>
      <c r="I13" s="53" t="s">
        <v>0</v>
      </c>
    </row>
    <row r="14" spans="1:9" ht="15" x14ac:dyDescent="0.25">
      <c r="A14" s="53" t="s">
        <v>136</v>
      </c>
      <c r="B14" s="53" t="s">
        <v>1248</v>
      </c>
      <c r="C14" s="53" t="s">
        <v>1249</v>
      </c>
      <c r="D14" s="53" t="s">
        <v>1250</v>
      </c>
      <c r="E14" s="53" t="s">
        <v>35</v>
      </c>
      <c r="F14" s="53">
        <v>1</v>
      </c>
      <c r="G14" s="53" t="s">
        <v>31</v>
      </c>
      <c r="H14" s="53" t="s">
        <v>48</v>
      </c>
      <c r="I14" s="53">
        <v>0</v>
      </c>
    </row>
    <row r="15" spans="1:9" ht="15" x14ac:dyDescent="0.25">
      <c r="A15" s="53" t="s">
        <v>220</v>
      </c>
      <c r="B15" s="53" t="s">
        <v>1251</v>
      </c>
      <c r="C15" s="53" t="s">
        <v>1252</v>
      </c>
      <c r="D15" s="53" t="s">
        <v>1253</v>
      </c>
      <c r="E15" s="53" t="s">
        <v>1254</v>
      </c>
      <c r="F15" s="53">
        <v>1</v>
      </c>
      <c r="G15" s="53" t="s">
        <v>31</v>
      </c>
      <c r="H15" s="53" t="s">
        <v>1255</v>
      </c>
      <c r="I15" s="53">
        <v>0</v>
      </c>
    </row>
    <row r="16" spans="1:9" ht="15" x14ac:dyDescent="0.25">
      <c r="A16" s="53" t="s">
        <v>220</v>
      </c>
      <c r="B16" s="53" t="s">
        <v>1256</v>
      </c>
      <c r="C16" s="53" t="s">
        <v>1257</v>
      </c>
      <c r="D16" s="53" t="s">
        <v>1258</v>
      </c>
      <c r="E16" s="53" t="s">
        <v>34</v>
      </c>
      <c r="F16" s="53">
        <v>1</v>
      </c>
      <c r="G16" s="53" t="s">
        <v>31</v>
      </c>
      <c r="H16" s="53" t="s">
        <v>56</v>
      </c>
      <c r="I16" s="53">
        <v>0</v>
      </c>
    </row>
    <row r="17" spans="1:9" ht="15" x14ac:dyDescent="0.25">
      <c r="A17" s="53" t="s">
        <v>220</v>
      </c>
      <c r="B17" s="53" t="s">
        <v>1259</v>
      </c>
      <c r="C17" s="53" t="s">
        <v>1260</v>
      </c>
      <c r="D17" s="53" t="s">
        <v>1261</v>
      </c>
      <c r="E17" s="53" t="s">
        <v>58</v>
      </c>
      <c r="F17" s="53">
        <v>1</v>
      </c>
      <c r="G17" s="53" t="s">
        <v>31</v>
      </c>
      <c r="H17" s="53" t="s">
        <v>66</v>
      </c>
      <c r="I17" s="53">
        <v>0</v>
      </c>
    </row>
    <row r="18" spans="1:9" ht="15" x14ac:dyDescent="0.25">
      <c r="A18" s="53" t="s">
        <v>224</v>
      </c>
      <c r="B18" s="53" t="s">
        <v>1262</v>
      </c>
      <c r="C18" s="53" t="s">
        <v>1263</v>
      </c>
      <c r="D18" s="53" t="s">
        <v>1264</v>
      </c>
      <c r="E18" s="53" t="s">
        <v>1265</v>
      </c>
      <c r="F18" s="53">
        <v>1</v>
      </c>
      <c r="G18" s="53" t="s">
        <v>31</v>
      </c>
      <c r="H18" s="53" t="s">
        <v>1266</v>
      </c>
      <c r="I18" s="53">
        <v>0</v>
      </c>
    </row>
    <row r="19" spans="1:9" ht="15" x14ac:dyDescent="0.25">
      <c r="A19" s="53" t="s">
        <v>224</v>
      </c>
      <c r="B19" s="53" t="s">
        <v>1267</v>
      </c>
      <c r="C19" s="53" t="s">
        <v>1268</v>
      </c>
      <c r="D19" s="53" t="s">
        <v>1269</v>
      </c>
      <c r="E19" s="53" t="s">
        <v>58</v>
      </c>
      <c r="F19" s="53">
        <v>1</v>
      </c>
      <c r="G19" s="53" t="s">
        <v>31</v>
      </c>
      <c r="H19" s="53" t="s">
        <v>66</v>
      </c>
      <c r="I19" s="53">
        <v>0</v>
      </c>
    </row>
    <row r="20" spans="1:9" ht="15" x14ac:dyDescent="0.25">
      <c r="A20" s="53" t="s">
        <v>224</v>
      </c>
      <c r="B20" s="53" t="s">
        <v>1270</v>
      </c>
      <c r="C20" s="53" t="s">
        <v>1271</v>
      </c>
      <c r="D20" s="53" t="s">
        <v>1272</v>
      </c>
      <c r="E20" s="53" t="s">
        <v>35</v>
      </c>
      <c r="F20" s="53">
        <v>1</v>
      </c>
      <c r="G20" s="53" t="s">
        <v>31</v>
      </c>
      <c r="H20" s="53" t="s">
        <v>55</v>
      </c>
      <c r="I20" s="53">
        <v>0</v>
      </c>
    </row>
    <row r="21" spans="1:9" ht="15" x14ac:dyDescent="0.25">
      <c r="A21" s="53" t="s">
        <v>224</v>
      </c>
      <c r="B21" s="53" t="s">
        <v>1273</v>
      </c>
      <c r="C21" s="53" t="s">
        <v>1274</v>
      </c>
      <c r="D21" s="53" t="s">
        <v>1275</v>
      </c>
      <c r="E21" s="53" t="s">
        <v>1265</v>
      </c>
      <c r="F21" s="53">
        <v>1</v>
      </c>
      <c r="G21" s="53" t="s">
        <v>32</v>
      </c>
      <c r="H21" s="53" t="s">
        <v>1276</v>
      </c>
      <c r="I21" s="53">
        <v>0</v>
      </c>
    </row>
    <row r="22" spans="1:9" ht="15" x14ac:dyDescent="0.25">
      <c r="A22" s="53" t="s">
        <v>155</v>
      </c>
      <c r="B22" s="53" t="s">
        <v>1277</v>
      </c>
      <c r="C22" s="53" t="s">
        <v>501</v>
      </c>
      <c r="D22" s="53" t="s">
        <v>502</v>
      </c>
      <c r="E22" s="53" t="s">
        <v>97</v>
      </c>
      <c r="F22" s="53">
        <v>1</v>
      </c>
      <c r="G22" s="53" t="s">
        <v>31</v>
      </c>
      <c r="H22" s="53" t="s">
        <v>56</v>
      </c>
      <c r="I22" s="53">
        <v>0</v>
      </c>
    </row>
    <row r="23" spans="1:9" ht="15" x14ac:dyDescent="0.25">
      <c r="A23" s="53" t="s">
        <v>155</v>
      </c>
      <c r="B23" s="53" t="s">
        <v>1278</v>
      </c>
      <c r="C23" s="53" t="s">
        <v>1279</v>
      </c>
      <c r="D23" s="53" t="s">
        <v>1280</v>
      </c>
      <c r="E23" s="53" t="s">
        <v>1281</v>
      </c>
      <c r="F23" s="53">
        <v>1</v>
      </c>
      <c r="G23" s="53" t="s">
        <v>31</v>
      </c>
      <c r="H23" s="53" t="s">
        <v>1282</v>
      </c>
      <c r="I23" s="53">
        <v>0</v>
      </c>
    </row>
    <row r="24" spans="1:9" ht="15" x14ac:dyDescent="0.25">
      <c r="A24" s="53" t="s">
        <v>119</v>
      </c>
      <c r="B24" s="53" t="s">
        <v>1283</v>
      </c>
      <c r="C24" s="53" t="s">
        <v>1284</v>
      </c>
      <c r="D24" s="53" t="s">
        <v>1285</v>
      </c>
      <c r="E24" s="53" t="s">
        <v>35</v>
      </c>
      <c r="F24" s="53">
        <v>1</v>
      </c>
      <c r="G24" s="53" t="s">
        <v>31</v>
      </c>
      <c r="H24" s="53" t="s">
        <v>49</v>
      </c>
      <c r="I24" s="53">
        <v>0</v>
      </c>
    </row>
    <row r="25" spans="1:9" ht="15" x14ac:dyDescent="0.25">
      <c r="A25" s="53" t="s">
        <v>119</v>
      </c>
      <c r="B25" s="53" t="s">
        <v>1286</v>
      </c>
      <c r="C25" s="53" t="s">
        <v>1287</v>
      </c>
      <c r="D25" s="53" t="s">
        <v>1288</v>
      </c>
      <c r="E25" s="53" t="s">
        <v>35</v>
      </c>
      <c r="F25" s="53">
        <v>1</v>
      </c>
      <c r="G25" s="53" t="s">
        <v>31</v>
      </c>
      <c r="H25" s="53" t="s">
        <v>49</v>
      </c>
      <c r="I25" s="53">
        <v>0</v>
      </c>
    </row>
    <row r="26" spans="1:9" ht="15" x14ac:dyDescent="0.25">
      <c r="A26" s="53" t="s">
        <v>161</v>
      </c>
      <c r="B26" s="53" t="s">
        <v>1289</v>
      </c>
      <c r="C26" s="53" t="s">
        <v>1290</v>
      </c>
      <c r="D26" s="53" t="s">
        <v>1291</v>
      </c>
      <c r="E26" s="53" t="s">
        <v>35</v>
      </c>
      <c r="F26" s="53">
        <v>1</v>
      </c>
      <c r="G26" s="53" t="s">
        <v>31</v>
      </c>
      <c r="H26" s="53" t="s">
        <v>48</v>
      </c>
      <c r="I26" s="53">
        <v>0</v>
      </c>
    </row>
    <row r="27" spans="1:9" ht="15" x14ac:dyDescent="0.25">
      <c r="A27" s="53" t="s">
        <v>145</v>
      </c>
      <c r="B27" s="53" t="s">
        <v>1292</v>
      </c>
      <c r="C27" s="53" t="s">
        <v>1293</v>
      </c>
      <c r="D27" s="53" t="s">
        <v>1294</v>
      </c>
      <c r="E27" s="53" t="s">
        <v>35</v>
      </c>
      <c r="F27" s="53">
        <v>1</v>
      </c>
      <c r="G27" s="53" t="s">
        <v>31</v>
      </c>
      <c r="H27" s="53" t="s">
        <v>48</v>
      </c>
      <c r="I27" s="53">
        <v>0</v>
      </c>
    </row>
    <row r="28" spans="1:9" ht="15" x14ac:dyDescent="0.25">
      <c r="A28" s="53" t="s">
        <v>150</v>
      </c>
      <c r="B28" s="53" t="s">
        <v>1295</v>
      </c>
      <c r="C28" s="53" t="s">
        <v>1296</v>
      </c>
      <c r="D28" s="53" t="s">
        <v>1297</v>
      </c>
      <c r="E28" s="53" t="s">
        <v>35</v>
      </c>
      <c r="F28" s="53">
        <v>1</v>
      </c>
      <c r="G28" s="53" t="s">
        <v>31</v>
      </c>
      <c r="H28" s="53" t="s">
        <v>100</v>
      </c>
      <c r="I28" s="53">
        <v>0</v>
      </c>
    </row>
    <row r="29" spans="1:9" ht="15" x14ac:dyDescent="0.25">
      <c r="A29" s="53" t="s">
        <v>150</v>
      </c>
      <c r="B29" s="53" t="s">
        <v>1298</v>
      </c>
      <c r="C29" s="53" t="s">
        <v>1299</v>
      </c>
      <c r="D29" s="53" t="s">
        <v>1300</v>
      </c>
      <c r="E29" s="53" t="s">
        <v>35</v>
      </c>
      <c r="F29" s="53">
        <v>1</v>
      </c>
      <c r="G29" s="53" t="s">
        <v>31</v>
      </c>
      <c r="H29" s="53" t="s">
        <v>100</v>
      </c>
      <c r="I29" s="53">
        <v>0</v>
      </c>
    </row>
    <row r="30" spans="1:9" ht="15" x14ac:dyDescent="0.25">
      <c r="A30" s="53" t="s">
        <v>114</v>
      </c>
      <c r="B30" s="53" t="s">
        <v>1301</v>
      </c>
      <c r="C30" s="53" t="s">
        <v>1302</v>
      </c>
      <c r="D30" s="53" t="s">
        <v>1303</v>
      </c>
      <c r="E30" s="53" t="s">
        <v>34</v>
      </c>
      <c r="F30" s="53">
        <v>1</v>
      </c>
      <c r="G30" s="53" t="s">
        <v>31</v>
      </c>
      <c r="H30" s="53" t="s">
        <v>1304</v>
      </c>
      <c r="I30" s="53">
        <v>0</v>
      </c>
    </row>
    <row r="31" spans="1:9" ht="15" x14ac:dyDescent="0.25">
      <c r="A31" s="53" t="s">
        <v>391</v>
      </c>
      <c r="B31" s="53" t="s">
        <v>1305</v>
      </c>
      <c r="C31" s="53" t="s">
        <v>1306</v>
      </c>
      <c r="D31" s="53" t="s">
        <v>1307</v>
      </c>
      <c r="E31" s="53" t="s">
        <v>58</v>
      </c>
      <c r="F31" s="53">
        <v>1</v>
      </c>
      <c r="G31" s="53" t="s">
        <v>31</v>
      </c>
      <c r="H31" s="53" t="s">
        <v>66</v>
      </c>
      <c r="I31" s="53">
        <v>0</v>
      </c>
    </row>
    <row r="32" spans="1:9" ht="15" x14ac:dyDescent="0.25">
      <c r="A32" s="53" t="s">
        <v>391</v>
      </c>
      <c r="B32" s="53" t="s">
        <v>1308</v>
      </c>
      <c r="C32" s="53" t="s">
        <v>1309</v>
      </c>
      <c r="D32" s="53" t="s">
        <v>1310</v>
      </c>
      <c r="E32" s="53" t="s">
        <v>58</v>
      </c>
      <c r="F32" s="53">
        <v>1</v>
      </c>
      <c r="G32" s="53" t="s">
        <v>31</v>
      </c>
      <c r="H32" s="53" t="s">
        <v>66</v>
      </c>
      <c r="I32" s="53">
        <v>0</v>
      </c>
    </row>
    <row r="33" spans="1:9" ht="15" x14ac:dyDescent="0.25">
      <c r="A33" s="53" t="s">
        <v>391</v>
      </c>
      <c r="B33" s="53" t="s">
        <v>1311</v>
      </c>
      <c r="C33" s="53" t="s">
        <v>1312</v>
      </c>
      <c r="D33" s="53" t="s">
        <v>1313</v>
      </c>
      <c r="E33" s="53" t="s">
        <v>35</v>
      </c>
      <c r="F33" s="53">
        <v>1</v>
      </c>
      <c r="G33" s="53" t="s">
        <v>31</v>
      </c>
      <c r="H33" s="53" t="s">
        <v>1314</v>
      </c>
      <c r="I33" s="53">
        <v>0</v>
      </c>
    </row>
    <row r="34" spans="1:9" ht="15" x14ac:dyDescent="0.25">
      <c r="A34" s="53" t="s">
        <v>391</v>
      </c>
      <c r="B34" s="53" t="s">
        <v>1315</v>
      </c>
      <c r="C34" s="53" t="s">
        <v>105</v>
      </c>
      <c r="D34" s="53" t="s">
        <v>106</v>
      </c>
      <c r="E34" s="53" t="s">
        <v>101</v>
      </c>
      <c r="F34" s="53">
        <v>1</v>
      </c>
      <c r="G34" s="53" t="s">
        <v>32</v>
      </c>
      <c r="H34" s="53" t="s">
        <v>107</v>
      </c>
      <c r="I34" s="53">
        <v>0</v>
      </c>
    </row>
    <row r="35" spans="1:9" ht="15" x14ac:dyDescent="0.25">
      <c r="A35" s="53" t="s">
        <v>122</v>
      </c>
      <c r="B35" s="53" t="s">
        <v>1316</v>
      </c>
      <c r="C35" s="53" t="s">
        <v>1317</v>
      </c>
      <c r="D35" s="53" t="s">
        <v>1318</v>
      </c>
      <c r="E35" s="53" t="s">
        <v>97</v>
      </c>
      <c r="F35" s="53">
        <v>1</v>
      </c>
      <c r="G35" s="53" t="s">
        <v>31</v>
      </c>
      <c r="H35" s="53" t="s">
        <v>1319</v>
      </c>
      <c r="I35" s="53">
        <v>0</v>
      </c>
    </row>
    <row r="36" spans="1:9" ht="15" x14ac:dyDescent="0.25">
      <c r="A36" s="53" t="s">
        <v>122</v>
      </c>
      <c r="B36" s="53" t="s">
        <v>1320</v>
      </c>
      <c r="C36" s="53" t="s">
        <v>1321</v>
      </c>
      <c r="D36" s="53" t="s">
        <v>1322</v>
      </c>
      <c r="E36" s="53" t="s">
        <v>35</v>
      </c>
      <c r="F36" s="53">
        <v>1</v>
      </c>
      <c r="G36" s="53" t="s">
        <v>31</v>
      </c>
      <c r="H36" s="53" t="s">
        <v>56</v>
      </c>
      <c r="I36" s="53">
        <v>0</v>
      </c>
    </row>
    <row r="37" spans="1:9" ht="15" x14ac:dyDescent="0.25">
      <c r="A37" s="53" t="s">
        <v>172</v>
      </c>
      <c r="B37" s="53" t="s">
        <v>1323</v>
      </c>
      <c r="C37" s="53" t="s">
        <v>1324</v>
      </c>
      <c r="D37" s="53" t="s">
        <v>1325</v>
      </c>
      <c r="E37" s="53" t="s">
        <v>35</v>
      </c>
      <c r="F37" s="53">
        <v>1</v>
      </c>
      <c r="G37" s="53" t="s">
        <v>31</v>
      </c>
      <c r="H37" s="53" t="s">
        <v>76</v>
      </c>
      <c r="I37" s="53">
        <v>0</v>
      </c>
    </row>
    <row r="38" spans="1:9" ht="15" x14ac:dyDescent="0.25">
      <c r="A38" s="53" t="s">
        <v>351</v>
      </c>
      <c r="B38" s="53" t="s">
        <v>1326</v>
      </c>
      <c r="C38" s="53" t="s">
        <v>1327</v>
      </c>
      <c r="D38" s="53" t="s">
        <v>1328</v>
      </c>
      <c r="E38" s="53" t="s">
        <v>35</v>
      </c>
      <c r="F38" s="53">
        <v>1</v>
      </c>
      <c r="G38" s="53" t="s">
        <v>31</v>
      </c>
      <c r="H38" s="53" t="s">
        <v>1329</v>
      </c>
      <c r="I38" s="53">
        <v>0</v>
      </c>
    </row>
    <row r="39" spans="1:9" ht="15" x14ac:dyDescent="0.25">
      <c r="A39" s="53" t="s">
        <v>165</v>
      </c>
      <c r="B39" s="53" t="s">
        <v>1330</v>
      </c>
      <c r="C39" s="53" t="s">
        <v>1331</v>
      </c>
      <c r="D39" s="53" t="s">
        <v>1332</v>
      </c>
      <c r="E39" s="53" t="s">
        <v>1333</v>
      </c>
      <c r="F39" s="53">
        <v>1</v>
      </c>
      <c r="G39" s="53" t="s">
        <v>31</v>
      </c>
      <c r="H39" s="53" t="s">
        <v>1334</v>
      </c>
      <c r="I39" s="53">
        <v>0</v>
      </c>
    </row>
    <row r="40" spans="1:9" ht="15" x14ac:dyDescent="0.25">
      <c r="A40" s="53" t="s">
        <v>165</v>
      </c>
      <c r="B40" s="53" t="s">
        <v>1335</v>
      </c>
      <c r="C40" s="53" t="s">
        <v>504</v>
      </c>
      <c r="D40" s="53" t="s">
        <v>505</v>
      </c>
      <c r="E40" s="53" t="s">
        <v>1333</v>
      </c>
      <c r="F40" s="53">
        <v>1</v>
      </c>
      <c r="G40" s="53" t="s">
        <v>31</v>
      </c>
      <c r="H40" s="53" t="s">
        <v>1336</v>
      </c>
      <c r="I40" s="53">
        <v>0</v>
      </c>
    </row>
    <row r="41" spans="1:9" ht="15" x14ac:dyDescent="0.25">
      <c r="A41" s="53" t="s">
        <v>165</v>
      </c>
      <c r="B41" s="53" t="s">
        <v>1337</v>
      </c>
      <c r="C41" s="53" t="s">
        <v>1338</v>
      </c>
      <c r="D41" s="53" t="s">
        <v>1339</v>
      </c>
      <c r="E41" s="53" t="s">
        <v>1333</v>
      </c>
      <c r="F41" s="53">
        <v>1</v>
      </c>
      <c r="G41" s="53" t="s">
        <v>32</v>
      </c>
      <c r="H41" s="53" t="s">
        <v>1340</v>
      </c>
      <c r="I41" s="53">
        <v>0</v>
      </c>
    </row>
    <row r="42" spans="1:9" ht="15" x14ac:dyDescent="0.25">
      <c r="A42" s="53" t="s">
        <v>165</v>
      </c>
      <c r="B42" s="53" t="s">
        <v>1341</v>
      </c>
      <c r="C42" s="53" t="s">
        <v>1342</v>
      </c>
      <c r="D42" s="53" t="s">
        <v>1343</v>
      </c>
      <c r="E42" s="53" t="s">
        <v>35</v>
      </c>
      <c r="F42" s="53">
        <v>1</v>
      </c>
      <c r="G42" s="53" t="s">
        <v>31</v>
      </c>
      <c r="H42" s="53" t="s">
        <v>48</v>
      </c>
      <c r="I42" s="53">
        <v>0</v>
      </c>
    </row>
    <row r="43" spans="1:9" ht="15" x14ac:dyDescent="0.25">
      <c r="A43" s="53" t="s">
        <v>165</v>
      </c>
      <c r="B43" s="53" t="s">
        <v>1344</v>
      </c>
      <c r="C43" s="53" t="s">
        <v>1345</v>
      </c>
      <c r="D43" s="53" t="s">
        <v>1346</v>
      </c>
      <c r="E43" s="53" t="s">
        <v>35</v>
      </c>
      <c r="F43" s="53">
        <v>1</v>
      </c>
      <c r="G43" s="53" t="s">
        <v>31</v>
      </c>
      <c r="H43" s="53" t="s">
        <v>48</v>
      </c>
      <c r="I43" s="53">
        <v>0</v>
      </c>
    </row>
    <row r="44" spans="1:9" ht="15" x14ac:dyDescent="0.25">
      <c r="A44" s="53" t="s">
        <v>381</v>
      </c>
      <c r="B44" s="53" t="s">
        <v>1347</v>
      </c>
      <c r="C44" s="53" t="s">
        <v>1348</v>
      </c>
      <c r="D44" s="53" t="s">
        <v>1349</v>
      </c>
      <c r="E44" s="53" t="s">
        <v>35</v>
      </c>
      <c r="F44" s="53">
        <v>1</v>
      </c>
      <c r="G44" s="53" t="s">
        <v>31</v>
      </c>
      <c r="H44" s="53" t="s">
        <v>100</v>
      </c>
      <c r="I44" s="53">
        <v>0</v>
      </c>
    </row>
    <row r="45" spans="1:9" ht="15" x14ac:dyDescent="0.25">
      <c r="A45" s="53" t="s">
        <v>177</v>
      </c>
      <c r="B45" s="53" t="s">
        <v>1350</v>
      </c>
      <c r="C45" s="53" t="s">
        <v>1351</v>
      </c>
      <c r="D45" s="53" t="s">
        <v>1352</v>
      </c>
      <c r="E45" s="53" t="s">
        <v>101</v>
      </c>
      <c r="F45" s="53">
        <v>1</v>
      </c>
      <c r="G45" s="53" t="s">
        <v>31</v>
      </c>
      <c r="H45" s="53" t="s">
        <v>56</v>
      </c>
      <c r="I45" s="53">
        <v>0</v>
      </c>
    </row>
    <row r="46" spans="1:9" ht="15" x14ac:dyDescent="0.25">
      <c r="A46" s="53" t="s">
        <v>177</v>
      </c>
      <c r="B46" s="53" t="s">
        <v>1353</v>
      </c>
      <c r="C46" s="53" t="s">
        <v>1354</v>
      </c>
      <c r="D46" s="53" t="s">
        <v>1355</v>
      </c>
      <c r="E46" s="53" t="s">
        <v>1281</v>
      </c>
      <c r="F46" s="53">
        <v>1</v>
      </c>
      <c r="G46" s="53" t="s">
        <v>31</v>
      </c>
      <c r="H46" s="53" t="s">
        <v>1282</v>
      </c>
      <c r="I46" s="53">
        <v>0</v>
      </c>
    </row>
    <row r="47" spans="1:9" ht="15" x14ac:dyDescent="0.25">
      <c r="A47" s="53" t="s">
        <v>17</v>
      </c>
      <c r="B47" s="53" t="s">
        <v>17</v>
      </c>
      <c r="C47" s="53" t="s">
        <v>17</v>
      </c>
      <c r="D47" s="53" t="s">
        <v>17</v>
      </c>
      <c r="E47" s="53" t="s">
        <v>4</v>
      </c>
      <c r="F47" s="53">
        <v>33</v>
      </c>
      <c r="G47" s="53" t="s">
        <v>17</v>
      </c>
      <c r="H47" s="53" t="s">
        <v>17</v>
      </c>
      <c r="I47" s="53">
        <v>0</v>
      </c>
    </row>
    <row r="48" spans="1:9" ht="15" x14ac:dyDescent="0.25">
      <c r="A48" s="54" t="s">
        <v>36</v>
      </c>
      <c r="B48" s="54" t="s">
        <v>17</v>
      </c>
      <c r="C48" s="54" t="s">
        <v>17</v>
      </c>
      <c r="D48" s="54" t="s">
        <v>17</v>
      </c>
      <c r="E48" s="54" t="s">
        <v>17</v>
      </c>
      <c r="F48" s="54" t="s">
        <v>17</v>
      </c>
      <c r="G48" s="54" t="s">
        <v>17</v>
      </c>
      <c r="H48" s="54" t="s">
        <v>17</v>
      </c>
      <c r="I48" s="54" t="s">
        <v>17</v>
      </c>
    </row>
    <row r="49" spans="1:9" ht="15" x14ac:dyDescent="0.25">
      <c r="A49" s="53" t="s">
        <v>19</v>
      </c>
      <c r="B49" s="53" t="s">
        <v>20</v>
      </c>
      <c r="C49" s="53" t="s">
        <v>21</v>
      </c>
      <c r="D49" s="53" t="s">
        <v>22</v>
      </c>
      <c r="E49" s="53" t="s">
        <v>23</v>
      </c>
      <c r="F49" s="53" t="s">
        <v>24</v>
      </c>
      <c r="G49" s="53" t="s">
        <v>27</v>
      </c>
      <c r="H49" s="53" t="s">
        <v>28</v>
      </c>
      <c r="I49" s="53" t="s">
        <v>0</v>
      </c>
    </row>
    <row r="50" spans="1:9" ht="15" x14ac:dyDescent="0.25">
      <c r="A50" s="53" t="s">
        <v>136</v>
      </c>
      <c r="B50" s="53" t="s">
        <v>1356</v>
      </c>
      <c r="C50" s="53" t="s">
        <v>1357</v>
      </c>
      <c r="D50" s="53" t="s">
        <v>1358</v>
      </c>
      <c r="E50" s="53" t="s">
        <v>1359</v>
      </c>
      <c r="F50" s="53">
        <v>1</v>
      </c>
      <c r="G50" s="53" t="s">
        <v>67</v>
      </c>
      <c r="H50" s="53" t="s">
        <v>1360</v>
      </c>
      <c r="I50" s="53">
        <v>0</v>
      </c>
    </row>
    <row r="51" spans="1:9" ht="15" x14ac:dyDescent="0.25">
      <c r="A51" s="53" t="s">
        <v>136</v>
      </c>
      <c r="B51" s="53" t="s">
        <v>1361</v>
      </c>
      <c r="C51" s="53" t="s">
        <v>1357</v>
      </c>
      <c r="D51" s="53" t="s">
        <v>1358</v>
      </c>
      <c r="E51" s="53" t="s">
        <v>1359</v>
      </c>
      <c r="F51" s="53">
        <v>1</v>
      </c>
      <c r="G51" s="53" t="s">
        <v>67</v>
      </c>
      <c r="H51" s="53" t="s">
        <v>1360</v>
      </c>
      <c r="I51" s="53">
        <v>0</v>
      </c>
    </row>
    <row r="52" spans="1:9" ht="15" x14ac:dyDescent="0.25">
      <c r="A52" s="53" t="s">
        <v>136</v>
      </c>
      <c r="B52" s="53" t="s">
        <v>1362</v>
      </c>
      <c r="C52" s="53" t="s">
        <v>1363</v>
      </c>
      <c r="D52" s="53" t="s">
        <v>1364</v>
      </c>
      <c r="E52" s="53" t="s">
        <v>1365</v>
      </c>
      <c r="F52" s="53">
        <v>1</v>
      </c>
      <c r="G52" s="53" t="s">
        <v>67</v>
      </c>
      <c r="H52" s="53" t="s">
        <v>1366</v>
      </c>
      <c r="I52" s="53">
        <v>0</v>
      </c>
    </row>
    <row r="53" spans="1:9" ht="15" x14ac:dyDescent="0.25">
      <c r="A53" s="53" t="s">
        <v>220</v>
      </c>
      <c r="B53" s="53" t="s">
        <v>1367</v>
      </c>
      <c r="C53" s="53" t="s">
        <v>1363</v>
      </c>
      <c r="D53" s="53" t="s">
        <v>1364</v>
      </c>
      <c r="E53" s="53" t="s">
        <v>1365</v>
      </c>
      <c r="F53" s="53">
        <v>1</v>
      </c>
      <c r="G53" s="53" t="s">
        <v>44</v>
      </c>
      <c r="H53" s="53" t="s">
        <v>1366</v>
      </c>
      <c r="I53" s="53">
        <v>0</v>
      </c>
    </row>
    <row r="54" spans="1:9" ht="15" x14ac:dyDescent="0.25">
      <c r="A54" s="53" t="s">
        <v>205</v>
      </c>
      <c r="B54" s="53" t="s">
        <v>1368</v>
      </c>
      <c r="C54" s="53" t="s">
        <v>1369</v>
      </c>
      <c r="D54" s="53" t="s">
        <v>1370</v>
      </c>
      <c r="E54" s="53" t="s">
        <v>1371</v>
      </c>
      <c r="F54" s="53">
        <v>1</v>
      </c>
      <c r="G54" s="53" t="s">
        <v>44</v>
      </c>
      <c r="H54" s="53" t="s">
        <v>1372</v>
      </c>
      <c r="I54" s="53">
        <v>0</v>
      </c>
    </row>
    <row r="55" spans="1:9" ht="15" x14ac:dyDescent="0.25">
      <c r="A55" s="53" t="s">
        <v>155</v>
      </c>
      <c r="B55" s="53" t="s">
        <v>1373</v>
      </c>
      <c r="C55" s="53" t="s">
        <v>1374</v>
      </c>
      <c r="D55" s="53" t="s">
        <v>1375</v>
      </c>
      <c r="E55" s="53" t="s">
        <v>1376</v>
      </c>
      <c r="F55" s="53">
        <v>1</v>
      </c>
      <c r="G55" s="53" t="s">
        <v>67</v>
      </c>
      <c r="H55" s="53" t="s">
        <v>1377</v>
      </c>
      <c r="I55" s="53">
        <v>0</v>
      </c>
    </row>
    <row r="56" spans="1:9" ht="15" x14ac:dyDescent="0.25">
      <c r="A56" s="53" t="s">
        <v>155</v>
      </c>
      <c r="B56" s="53" t="s">
        <v>1378</v>
      </c>
      <c r="C56" s="53" t="s">
        <v>1379</v>
      </c>
      <c r="D56" s="53" t="s">
        <v>1380</v>
      </c>
      <c r="E56" s="53" t="s">
        <v>102</v>
      </c>
      <c r="F56" s="53">
        <v>1</v>
      </c>
      <c r="G56" s="53" t="s">
        <v>103</v>
      </c>
      <c r="H56" s="53" t="s">
        <v>1381</v>
      </c>
      <c r="I56" s="53">
        <v>0</v>
      </c>
    </row>
    <row r="57" spans="1:9" ht="15" x14ac:dyDescent="0.25">
      <c r="A57" s="53" t="s">
        <v>119</v>
      </c>
      <c r="B57" s="53" t="s">
        <v>1382</v>
      </c>
      <c r="C57" s="53" t="s">
        <v>1383</v>
      </c>
      <c r="D57" s="53" t="s">
        <v>1384</v>
      </c>
      <c r="E57" s="53" t="s">
        <v>1385</v>
      </c>
      <c r="F57" s="53">
        <v>1</v>
      </c>
      <c r="G57" s="53" t="s">
        <v>59</v>
      </c>
      <c r="H57" s="53" t="s">
        <v>1386</v>
      </c>
      <c r="I57" s="53">
        <v>0</v>
      </c>
    </row>
    <row r="58" spans="1:9" ht="15" x14ac:dyDescent="0.25">
      <c r="A58" s="53" t="s">
        <v>119</v>
      </c>
      <c r="B58" s="53" t="s">
        <v>1387</v>
      </c>
      <c r="C58" s="53" t="s">
        <v>1383</v>
      </c>
      <c r="D58" s="53" t="s">
        <v>1384</v>
      </c>
      <c r="E58" s="53" t="s">
        <v>1385</v>
      </c>
      <c r="F58" s="53">
        <v>1</v>
      </c>
      <c r="G58" s="53" t="s">
        <v>52</v>
      </c>
      <c r="H58" s="53" t="s">
        <v>1386</v>
      </c>
      <c r="I58" s="53">
        <v>0</v>
      </c>
    </row>
    <row r="59" spans="1:9" ht="15" x14ac:dyDescent="0.25">
      <c r="A59" s="53" t="s">
        <v>119</v>
      </c>
      <c r="B59" s="53" t="s">
        <v>1388</v>
      </c>
      <c r="C59" s="53" t="s">
        <v>1383</v>
      </c>
      <c r="D59" s="53" t="s">
        <v>1384</v>
      </c>
      <c r="E59" s="53" t="s">
        <v>1385</v>
      </c>
      <c r="F59" s="53">
        <v>1</v>
      </c>
      <c r="G59" s="53" t="s">
        <v>52</v>
      </c>
      <c r="H59" s="53" t="s">
        <v>1386</v>
      </c>
      <c r="I59" s="53">
        <v>0</v>
      </c>
    </row>
    <row r="60" spans="1:9" ht="15" x14ac:dyDescent="0.25">
      <c r="A60" s="53" t="s">
        <v>119</v>
      </c>
      <c r="B60" s="53" t="s">
        <v>1389</v>
      </c>
      <c r="C60" s="53" t="s">
        <v>1383</v>
      </c>
      <c r="D60" s="53" t="s">
        <v>1384</v>
      </c>
      <c r="E60" s="53" t="s">
        <v>1385</v>
      </c>
      <c r="F60" s="53">
        <v>1</v>
      </c>
      <c r="G60" s="53" t="s">
        <v>52</v>
      </c>
      <c r="H60" s="53" t="s">
        <v>1386</v>
      </c>
      <c r="I60" s="53">
        <v>0</v>
      </c>
    </row>
    <row r="61" spans="1:9" ht="15" x14ac:dyDescent="0.25">
      <c r="A61" s="53" t="s">
        <v>119</v>
      </c>
      <c r="B61" s="53" t="s">
        <v>1390</v>
      </c>
      <c r="C61" s="53" t="s">
        <v>1383</v>
      </c>
      <c r="D61" s="53" t="s">
        <v>1384</v>
      </c>
      <c r="E61" s="53" t="s">
        <v>1385</v>
      </c>
      <c r="F61" s="53">
        <v>1</v>
      </c>
      <c r="G61" s="53" t="s">
        <v>52</v>
      </c>
      <c r="H61" s="53" t="s">
        <v>1386</v>
      </c>
      <c r="I61" s="53">
        <v>0</v>
      </c>
    </row>
    <row r="62" spans="1:9" ht="15" x14ac:dyDescent="0.25">
      <c r="A62" s="53" t="s">
        <v>161</v>
      </c>
      <c r="B62" s="53" t="s">
        <v>1391</v>
      </c>
      <c r="C62" s="53" t="s">
        <v>1392</v>
      </c>
      <c r="D62" s="53" t="s">
        <v>1393</v>
      </c>
      <c r="E62" s="53" t="s">
        <v>1394</v>
      </c>
      <c r="F62" s="53">
        <v>1</v>
      </c>
      <c r="G62" s="53" t="s">
        <v>44</v>
      </c>
      <c r="H62" s="53" t="s">
        <v>1395</v>
      </c>
      <c r="I62" s="53">
        <v>0</v>
      </c>
    </row>
    <row r="63" spans="1:9" ht="15" x14ac:dyDescent="0.25">
      <c r="A63" s="53" t="s">
        <v>145</v>
      </c>
      <c r="B63" s="53" t="s">
        <v>1396</v>
      </c>
      <c r="C63" s="53" t="s">
        <v>1397</v>
      </c>
      <c r="D63" s="53" t="s">
        <v>1398</v>
      </c>
      <c r="E63" s="53" t="s">
        <v>1399</v>
      </c>
      <c r="F63" s="53">
        <v>1</v>
      </c>
      <c r="G63" s="53" t="s">
        <v>67</v>
      </c>
      <c r="H63" s="53" t="s">
        <v>104</v>
      </c>
      <c r="I63" s="53">
        <v>0</v>
      </c>
    </row>
    <row r="64" spans="1:9" ht="15" x14ac:dyDescent="0.25">
      <c r="A64" s="53" t="s">
        <v>150</v>
      </c>
      <c r="B64" s="53" t="s">
        <v>1400</v>
      </c>
      <c r="C64" s="53" t="s">
        <v>1401</v>
      </c>
      <c r="D64" s="53" t="s">
        <v>1402</v>
      </c>
      <c r="E64" s="53" t="s">
        <v>1403</v>
      </c>
      <c r="F64" s="53">
        <v>1</v>
      </c>
      <c r="G64" s="53" t="s">
        <v>44</v>
      </c>
      <c r="H64" s="53" t="s">
        <v>1404</v>
      </c>
      <c r="I64" s="53">
        <v>0</v>
      </c>
    </row>
    <row r="65" spans="1:9" ht="15" x14ac:dyDescent="0.25">
      <c r="A65" s="53" t="s">
        <v>150</v>
      </c>
      <c r="B65" s="53" t="s">
        <v>1405</v>
      </c>
      <c r="C65" s="53" t="s">
        <v>1406</v>
      </c>
      <c r="D65" s="53" t="s">
        <v>1407</v>
      </c>
      <c r="E65" s="53" t="s">
        <v>1408</v>
      </c>
      <c r="F65" s="53">
        <v>1</v>
      </c>
      <c r="G65" s="53" t="s">
        <v>67</v>
      </c>
      <c r="H65" s="53" t="s">
        <v>1409</v>
      </c>
      <c r="I65" s="53">
        <v>0</v>
      </c>
    </row>
    <row r="66" spans="1:9" ht="15" x14ac:dyDescent="0.25">
      <c r="A66" s="53" t="s">
        <v>150</v>
      </c>
      <c r="B66" s="53" t="s">
        <v>1410</v>
      </c>
      <c r="C66" s="53" t="s">
        <v>1411</v>
      </c>
      <c r="D66" s="53" t="s">
        <v>1407</v>
      </c>
      <c r="E66" s="53" t="s">
        <v>1408</v>
      </c>
      <c r="F66" s="53">
        <v>1</v>
      </c>
      <c r="G66" s="53" t="s">
        <v>44</v>
      </c>
      <c r="H66" s="53" t="s">
        <v>1409</v>
      </c>
      <c r="I66" s="53">
        <v>0</v>
      </c>
    </row>
    <row r="67" spans="1:9" ht="15" x14ac:dyDescent="0.25">
      <c r="A67" s="53" t="s">
        <v>150</v>
      </c>
      <c r="B67" s="53" t="s">
        <v>1412</v>
      </c>
      <c r="C67" s="53" t="s">
        <v>1397</v>
      </c>
      <c r="D67" s="53" t="s">
        <v>1398</v>
      </c>
      <c r="E67" s="53" t="s">
        <v>1399</v>
      </c>
      <c r="F67" s="53">
        <v>1</v>
      </c>
      <c r="G67" s="53" t="s">
        <v>44</v>
      </c>
      <c r="H67" s="53" t="s">
        <v>104</v>
      </c>
      <c r="I67" s="53">
        <v>0</v>
      </c>
    </row>
    <row r="68" spans="1:9" ht="15" x14ac:dyDescent="0.25">
      <c r="A68" s="53" t="s">
        <v>122</v>
      </c>
      <c r="B68" s="53" t="s">
        <v>1413</v>
      </c>
      <c r="C68" s="53" t="s">
        <v>1274</v>
      </c>
      <c r="D68" s="53" t="s">
        <v>1275</v>
      </c>
      <c r="E68" s="53" t="s">
        <v>1414</v>
      </c>
      <c r="F68" s="53">
        <v>1</v>
      </c>
      <c r="G68" s="53" t="s">
        <v>37</v>
      </c>
      <c r="H68" s="53" t="s">
        <v>1276</v>
      </c>
      <c r="I68" s="53">
        <v>0</v>
      </c>
    </row>
    <row r="69" spans="1:9" ht="15" x14ac:dyDescent="0.25">
      <c r="A69" s="53" t="s">
        <v>165</v>
      </c>
      <c r="B69" s="53" t="s">
        <v>1415</v>
      </c>
      <c r="C69" s="53" t="s">
        <v>1416</v>
      </c>
      <c r="D69" s="53" t="s">
        <v>1417</v>
      </c>
      <c r="E69" s="53" t="s">
        <v>1418</v>
      </c>
      <c r="F69" s="53">
        <v>1</v>
      </c>
      <c r="G69" s="53" t="s">
        <v>67</v>
      </c>
      <c r="H69" s="53" t="s">
        <v>1419</v>
      </c>
      <c r="I69" s="53">
        <v>0</v>
      </c>
    </row>
    <row r="70" spans="1:9" ht="15" x14ac:dyDescent="0.25">
      <c r="A70" s="53" t="s">
        <v>165</v>
      </c>
      <c r="B70" s="53" t="s">
        <v>1420</v>
      </c>
      <c r="C70" s="53" t="s">
        <v>1421</v>
      </c>
      <c r="D70" s="53" t="s">
        <v>1422</v>
      </c>
      <c r="E70" s="53" t="s">
        <v>1423</v>
      </c>
      <c r="F70" s="53">
        <v>1</v>
      </c>
      <c r="G70" s="53" t="s">
        <v>67</v>
      </c>
      <c r="H70" s="53" t="s">
        <v>1424</v>
      </c>
      <c r="I70" s="53">
        <v>0</v>
      </c>
    </row>
    <row r="71" spans="1:9" ht="15" x14ac:dyDescent="0.25">
      <c r="A71" s="53" t="s">
        <v>17</v>
      </c>
      <c r="B71" s="53" t="s">
        <v>17</v>
      </c>
      <c r="C71" s="53" t="s">
        <v>17</v>
      </c>
      <c r="D71" s="53" t="s">
        <v>17</v>
      </c>
      <c r="E71" s="53" t="s">
        <v>4</v>
      </c>
      <c r="F71" s="53">
        <v>21</v>
      </c>
      <c r="G71" s="53" t="s">
        <v>17</v>
      </c>
      <c r="H71" s="53" t="s">
        <v>17</v>
      </c>
      <c r="I71" s="53">
        <v>0</v>
      </c>
    </row>
    <row r="72" spans="1:9" ht="15" x14ac:dyDescent="0.25">
      <c r="A72" s="54" t="s">
        <v>38</v>
      </c>
      <c r="B72" s="54" t="s">
        <v>17</v>
      </c>
      <c r="C72" s="54" t="s">
        <v>17</v>
      </c>
      <c r="D72" s="54" t="s">
        <v>17</v>
      </c>
      <c r="E72" s="54" t="s">
        <v>17</v>
      </c>
      <c r="F72" s="54" t="s">
        <v>17</v>
      </c>
      <c r="G72" s="54" t="s">
        <v>17</v>
      </c>
      <c r="H72" s="54" t="s">
        <v>17</v>
      </c>
      <c r="I72" s="54" t="s">
        <v>17</v>
      </c>
    </row>
    <row r="73" spans="1:9" ht="15" x14ac:dyDescent="0.25">
      <c r="A73" s="53" t="s">
        <v>19</v>
      </c>
      <c r="B73" s="53" t="s">
        <v>20</v>
      </c>
      <c r="C73" s="53" t="s">
        <v>21</v>
      </c>
      <c r="D73" s="53" t="s">
        <v>22</v>
      </c>
      <c r="E73" s="53" t="s">
        <v>23</v>
      </c>
      <c r="F73" s="53" t="s">
        <v>24</v>
      </c>
      <c r="G73" s="53" t="s">
        <v>27</v>
      </c>
      <c r="H73" s="53" t="s">
        <v>28</v>
      </c>
      <c r="I73" s="53" t="s">
        <v>0</v>
      </c>
    </row>
    <row r="74" spans="1:9" ht="15" x14ac:dyDescent="0.25">
      <c r="A74" s="53" t="s">
        <v>155</v>
      </c>
      <c r="B74" s="53" t="s">
        <v>1425</v>
      </c>
      <c r="C74" s="53" t="s">
        <v>1426</v>
      </c>
      <c r="D74" s="53" t="s">
        <v>1427</v>
      </c>
      <c r="E74" s="53" t="s">
        <v>1428</v>
      </c>
      <c r="F74" s="53">
        <v>1</v>
      </c>
      <c r="G74" s="53" t="s">
        <v>31</v>
      </c>
      <c r="H74" s="53" t="s">
        <v>1429</v>
      </c>
      <c r="I74" s="53">
        <v>51000</v>
      </c>
    </row>
    <row r="75" spans="1:9" ht="15" x14ac:dyDescent="0.25">
      <c r="A75" s="53" t="s">
        <v>119</v>
      </c>
      <c r="B75" s="53" t="s">
        <v>1430</v>
      </c>
      <c r="C75" s="53" t="s">
        <v>1431</v>
      </c>
      <c r="D75" s="53" t="s">
        <v>1432</v>
      </c>
      <c r="E75" s="53" t="s">
        <v>108</v>
      </c>
      <c r="F75" s="53">
        <v>1</v>
      </c>
      <c r="G75" s="53" t="s">
        <v>31</v>
      </c>
      <c r="H75" s="53" t="s">
        <v>1433</v>
      </c>
      <c r="I75" s="53">
        <v>124000</v>
      </c>
    </row>
    <row r="76" spans="1:9" ht="15" x14ac:dyDescent="0.25">
      <c r="A76" s="53" t="s">
        <v>119</v>
      </c>
      <c r="B76" s="53" t="s">
        <v>1434</v>
      </c>
      <c r="C76" s="53" t="s">
        <v>1435</v>
      </c>
      <c r="D76" s="53" t="s">
        <v>1436</v>
      </c>
      <c r="E76" s="53" t="s">
        <v>1428</v>
      </c>
      <c r="F76" s="53">
        <v>1</v>
      </c>
      <c r="G76" s="53" t="s">
        <v>31</v>
      </c>
      <c r="H76" s="53" t="s">
        <v>1437</v>
      </c>
      <c r="I76" s="53">
        <v>38000</v>
      </c>
    </row>
    <row r="77" spans="1:9" ht="15" x14ac:dyDescent="0.25">
      <c r="A77" s="53" t="s">
        <v>161</v>
      </c>
      <c r="B77" s="53" t="s">
        <v>1438</v>
      </c>
      <c r="C77" s="53" t="s">
        <v>1439</v>
      </c>
      <c r="D77" s="53" t="s">
        <v>1440</v>
      </c>
      <c r="E77" s="53" t="s">
        <v>1441</v>
      </c>
      <c r="F77" s="53">
        <v>1</v>
      </c>
      <c r="G77" s="53" t="s">
        <v>31</v>
      </c>
      <c r="H77" s="53" t="s">
        <v>56</v>
      </c>
      <c r="I77" s="53">
        <v>64000</v>
      </c>
    </row>
    <row r="78" spans="1:9" ht="15" x14ac:dyDescent="0.25">
      <c r="A78" s="53" t="s">
        <v>145</v>
      </c>
      <c r="B78" s="53" t="s">
        <v>1442</v>
      </c>
      <c r="C78" s="53" t="s">
        <v>1443</v>
      </c>
      <c r="D78" s="53" t="s">
        <v>1444</v>
      </c>
      <c r="E78" s="53" t="s">
        <v>77</v>
      </c>
      <c r="F78" s="53">
        <v>1</v>
      </c>
      <c r="G78" s="53" t="s">
        <v>31</v>
      </c>
      <c r="H78" s="53" t="s">
        <v>1445</v>
      </c>
      <c r="I78" s="53">
        <v>67417</v>
      </c>
    </row>
    <row r="79" spans="1:9" ht="15" x14ac:dyDescent="0.25">
      <c r="A79" s="53" t="s">
        <v>145</v>
      </c>
      <c r="B79" s="53" t="s">
        <v>1446</v>
      </c>
      <c r="C79" s="53" t="s">
        <v>1447</v>
      </c>
      <c r="D79" s="53" t="s">
        <v>1448</v>
      </c>
      <c r="E79" s="53" t="s">
        <v>1449</v>
      </c>
      <c r="F79" s="53">
        <v>1</v>
      </c>
      <c r="G79" s="53" t="s">
        <v>31</v>
      </c>
      <c r="H79" s="53" t="s">
        <v>1450</v>
      </c>
      <c r="I79" s="53">
        <v>100000</v>
      </c>
    </row>
    <row r="80" spans="1:9" ht="15" x14ac:dyDescent="0.25">
      <c r="A80" s="53" t="s">
        <v>391</v>
      </c>
      <c r="B80" s="53" t="s">
        <v>1451</v>
      </c>
      <c r="C80" s="53" t="s">
        <v>1452</v>
      </c>
      <c r="D80" s="53" t="s">
        <v>1453</v>
      </c>
      <c r="E80" s="53" t="s">
        <v>1441</v>
      </c>
      <c r="F80" s="53">
        <v>1</v>
      </c>
      <c r="G80" s="53" t="s">
        <v>31</v>
      </c>
      <c r="H80" s="53" t="s">
        <v>48</v>
      </c>
      <c r="I80" s="53">
        <v>51000</v>
      </c>
    </row>
    <row r="81" spans="1:9" ht="15" x14ac:dyDescent="0.25">
      <c r="A81" s="53" t="s">
        <v>177</v>
      </c>
      <c r="B81" s="53" t="s">
        <v>1454</v>
      </c>
      <c r="C81" s="53" t="s">
        <v>1455</v>
      </c>
      <c r="D81" s="53" t="s">
        <v>1456</v>
      </c>
      <c r="E81" s="53" t="s">
        <v>1441</v>
      </c>
      <c r="F81" s="53">
        <v>1</v>
      </c>
      <c r="G81" s="53" t="s">
        <v>31</v>
      </c>
      <c r="H81" s="53" t="s">
        <v>1457</v>
      </c>
      <c r="I81" s="53">
        <v>72000</v>
      </c>
    </row>
    <row r="82" spans="1:9" ht="15" x14ac:dyDescent="0.25">
      <c r="A82" s="53" t="s">
        <v>17</v>
      </c>
      <c r="B82" s="53" t="s">
        <v>17</v>
      </c>
      <c r="C82" s="53" t="s">
        <v>17</v>
      </c>
      <c r="D82" s="53" t="s">
        <v>17</v>
      </c>
      <c r="E82" s="53" t="s">
        <v>4</v>
      </c>
      <c r="F82" s="53">
        <v>8</v>
      </c>
      <c r="G82" s="53" t="s">
        <v>17</v>
      </c>
      <c r="H82" s="53" t="s">
        <v>17</v>
      </c>
      <c r="I82" s="53">
        <v>567417</v>
      </c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2024-03-08T13:43:18Z</cp:lastPrinted>
  <dcterms:created xsi:type="dcterms:W3CDTF">2003-02-04T19:04:15Z</dcterms:created>
  <dcterms:modified xsi:type="dcterms:W3CDTF">2025-05-07T20:34:21Z</dcterms:modified>
</cp:coreProperties>
</file>