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\Data\Building Services\Front Counter\Building Reports\2025 Building Reports - Monthly\August 2025 - COB Bldg Rpt\"/>
    </mc:Choice>
  </mc:AlternateContent>
  <xr:revisionPtr revIDLastSave="0" documentId="13_ncr:1_{4FEE2169-1801-4D9C-8426-2C335BB1B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</sheets>
  <externalReferences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1" i="6" l="1"/>
  <c r="D30" i="6"/>
  <c r="D29" i="6"/>
  <c r="D28" i="6"/>
  <c r="D27" i="6"/>
  <c r="D26" i="6"/>
  <c r="D25" i="6"/>
  <c r="D24" i="6"/>
  <c r="D23" i="6"/>
  <c r="D22" i="6"/>
  <c r="D21" i="6"/>
  <c r="D20" i="6"/>
  <c r="B31" i="6"/>
  <c r="B30" i="6"/>
  <c r="B29" i="6"/>
  <c r="B28" i="6"/>
  <c r="B27" i="6"/>
  <c r="B26" i="6"/>
  <c r="B25" i="6"/>
  <c r="B24" i="6"/>
  <c r="B23" i="6"/>
  <c r="B22" i="6"/>
  <c r="B21" i="6"/>
  <c r="B20" i="6"/>
  <c r="G21" i="6" l="1"/>
  <c r="G22" i="6"/>
  <c r="G23" i="6"/>
  <c r="G24" i="6"/>
  <c r="G25" i="6"/>
  <c r="G26" i="6"/>
  <c r="G27" i="6"/>
  <c r="G28" i="6"/>
  <c r="G29" i="6"/>
  <c r="G30" i="6"/>
  <c r="G31" i="6"/>
  <c r="G20" i="6"/>
  <c r="I21" i="6"/>
  <c r="I22" i="6"/>
  <c r="I23" i="6"/>
  <c r="I24" i="6"/>
  <c r="I25" i="6"/>
  <c r="I26" i="6"/>
  <c r="I27" i="6"/>
  <c r="I28" i="6"/>
  <c r="I29" i="6"/>
  <c r="I30" i="6"/>
  <c r="I31" i="6"/>
  <c r="I20" i="6"/>
  <c r="I5" i="6"/>
  <c r="I6" i="6"/>
  <c r="I7" i="6"/>
  <c r="I8" i="6"/>
  <c r="I9" i="6"/>
  <c r="I10" i="6"/>
  <c r="I11" i="6"/>
  <c r="I12" i="6"/>
  <c r="I13" i="6"/>
  <c r="I14" i="6"/>
  <c r="I15" i="6"/>
  <c r="I4" i="6"/>
  <c r="G5" i="6"/>
  <c r="G6" i="6"/>
  <c r="G7" i="6"/>
  <c r="G8" i="6"/>
  <c r="G9" i="6"/>
  <c r="G10" i="6"/>
  <c r="G11" i="6"/>
  <c r="G12" i="6"/>
  <c r="G13" i="6"/>
  <c r="G14" i="6"/>
  <c r="G15" i="6"/>
  <c r="G4" i="6"/>
  <c r="G16" i="6" l="1"/>
  <c r="B16" i="6" l="1"/>
  <c r="C32" i="6" l="1"/>
  <c r="G32" i="6" l="1"/>
  <c r="H32" i="6" l="1"/>
  <c r="I32" i="6" l="1"/>
  <c r="H16" i="6" l="1"/>
  <c r="C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<sst xmlns="http://schemas.openxmlformats.org/spreadsheetml/2006/main" count="2326" uniqueCount="1138">
  <si>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</si>
  <si>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</si>
  <si>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</si>
  <si>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</si>
  <si>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</si>
  <si>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</si>
  <si>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</si>
  <si>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</si>
  <si>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</si>
  <si>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</si>
  <si>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</si>
  <si>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</si>
  <si>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</si>
  <si>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</si>
  <si>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</si>
  <si>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</si>
  <si>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</si>
  <si>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</si>
  <si>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</si>
  <si>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</si>
  <si>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</si>
  <si>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</si>
  <si>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</si>
  <si>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</si>
  <si>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</si>
  <si>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</si>
  <si>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</si>
  <si>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</si>
  <si>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</si>
  <si>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</si>
  <si>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</si>
  <si>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</si>
  <si>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</si>
  <si>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</si>
  <si>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</si>
  <si>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</si>
  <si>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Sign</t>
  </si>
  <si>
    <t>Swimming Pool</t>
  </si>
  <si>
    <t>Residential - Large Scale Remodel - Alteration-Renovation</t>
  </si>
  <si>
    <t>Residential - New - Single Family</t>
  </si>
  <si>
    <t>Stylecraft Builders</t>
  </si>
  <si>
    <t>Residential - Small Scale Remodel - Roof Only</t>
  </si>
  <si>
    <t>Residential - Small Scale Remodel - Window Replacement Only</t>
  </si>
  <si>
    <t>Sail</t>
  </si>
  <si>
    <t>Make</t>
  </si>
  <si>
    <t>STYLECRAFT BUILDERS INC</t>
  </si>
  <si>
    <t>RANIER &amp; SON DEV CO LLC</t>
  </si>
  <si>
    <t>Renewal by Andersen Houston</t>
  </si>
  <si>
    <t>Wall - Illuminated</t>
  </si>
  <si>
    <t>RNL Homes</t>
  </si>
  <si>
    <t>Residential - Small Scale Remodel - Repair for CO</t>
  </si>
  <si>
    <t>Avonley Homes</t>
  </si>
  <si>
    <t>Lone-Star Roof Systems, LP</t>
  </si>
  <si>
    <t>Residential - Large Scale Remodel - Garages-Carports</t>
  </si>
  <si>
    <t>Kinler Custom Homes</t>
  </si>
  <si>
    <t>Residential - Small Scale Remodel - Porch Only</t>
  </si>
  <si>
    <t>United Roofing &amp; Sheetmetal, Inc.</t>
  </si>
  <si>
    <t>Residential - Small Scale Remodel - Roof/Siding/Door/Windows</t>
  </si>
  <si>
    <t>BORD LLC</t>
  </si>
  <si>
    <t>ON TOP ROOFING LLC</t>
  </si>
  <si>
    <t>Heritage Construction Company LLC</t>
  </si>
  <si>
    <t>Linear Roofing &amp; General Contractors</t>
  </si>
  <si>
    <t>TRINITY EXTERIOR GROUP, LP</t>
  </si>
  <si>
    <t>Roof Only</t>
  </si>
  <si>
    <t>Brazos Valley Greenscapes</t>
  </si>
  <si>
    <t>Aggieland Turf Pros</t>
  </si>
  <si>
    <t>Highpoint Signs &amp; Apparel</t>
  </si>
  <si>
    <t>Freestanding - Not Illuminated</t>
  </si>
  <si>
    <t>Residential - Small Scale Remodel - Exterior Door Only</t>
  </si>
  <si>
    <t>Aggieland Roofing</t>
  </si>
  <si>
    <t>Final Touch Roofing and Remodeling</t>
  </si>
  <si>
    <t>ALL ROOFING AND REMODELING CO. INC</t>
  </si>
  <si>
    <t>Brazos Plumbing &amp; Construction LLC</t>
  </si>
  <si>
    <t>TEXAS LANDSCAPE CREATIONS</t>
  </si>
  <si>
    <t>BORD LLC; %ARDEN J STEPHEN</t>
  </si>
  <si>
    <t>BCS RANGER HOME BUILDERS LLC</t>
  </si>
  <si>
    <t>ROYAL OAKS GARDENS, BLOCK 1, LOT RESERVE-4-PT OF 5 &amp; 6, ACRES 13</t>
  </si>
  <si>
    <t>4475 CARTER HOLDINGS LLC</t>
  </si>
  <si>
    <t>4401 S TEXAS AV</t>
  </si>
  <si>
    <t>BEVERLY ESTATES, LOT 1A (PART OF), ACRES 1.59</t>
  </si>
  <si>
    <t>Sushi Masa</t>
  </si>
  <si>
    <t>OGC 4401 TEXAS AVENUE LLC</t>
  </si>
  <si>
    <t>SUNSHINE FUN POOLS</t>
  </si>
  <si>
    <t>HAMILTON DEVELOPMENT GROUP LLC</t>
  </si>
  <si>
    <t>B Lucas Investments LLC dba Lucas Construction</t>
  </si>
  <si>
    <t>A D DOERGE, BLOCK 1, LOT 1 (MIDDLE 145)</t>
  </si>
  <si>
    <t>Manufactured Home - New Home - Install</t>
  </si>
  <si>
    <t>Good Company Construction, LLC</t>
  </si>
  <si>
    <t>Sustainable Roofing, LLC</t>
  </si>
  <si>
    <t>Structures Other Than Buildings</t>
  </si>
  <si>
    <t>TEJAS CENTER LTD</t>
  </si>
  <si>
    <t>TEJAS CENTER, LOT 1 (PT OF), ACRES 9.2569</t>
  </si>
  <si>
    <t>Q ARchitecture + Design</t>
  </si>
  <si>
    <t>CIMARRON LLC</t>
  </si>
  <si>
    <t>BCS LEASING, LLC; %SMITH O E</t>
  </si>
  <si>
    <t>FIRST OMEGA PARTNERS LTD</t>
  </si>
  <si>
    <t>WBW SINGLE LAND INVESTMENT LLC SERIES 101</t>
  </si>
  <si>
    <t>Wakefield Sign Service</t>
  </si>
  <si>
    <t>ACQUINO FRANCISCO</t>
  </si>
  <si>
    <t>Multi-Family - New - 3-4 Units</t>
  </si>
  <si>
    <t>THE CROFT, BLOCK 1, LOT 16</t>
  </si>
  <si>
    <t>BCS Ranger Home Builders</t>
  </si>
  <si>
    <t>5119 MIRAMONT CR</t>
  </si>
  <si>
    <t>MIRAMONT PH 13, BLOCK 5, LOT 12-R</t>
  </si>
  <si>
    <t>Quick Roofing LLC</t>
  </si>
  <si>
    <t>Store - Customer Service and Fuel Island-Canopy</t>
  </si>
  <si>
    <t>Addition</t>
  </si>
  <si>
    <t>AUGUST 2025</t>
  </si>
  <si>
    <t>AUGUST 2024</t>
  </si>
  <si>
    <t>JANUARY 2024 - AUGUST 2024</t>
  </si>
  <si>
    <t>JANUARY 2025 - AUGUST 2025</t>
  </si>
  <si>
    <t>Generators - Residential</t>
  </si>
  <si>
    <t>08/12/2025</t>
  </si>
  <si>
    <t>GEN25-000017</t>
  </si>
  <si>
    <t>3333 COVINGTON CT</t>
  </si>
  <si>
    <t>GREENBRIER PH 9, BLOCK 5, LOT 18</t>
  </si>
  <si>
    <t>Generator Supercenter of College Station</t>
  </si>
  <si>
    <t>GEN25-000018</t>
  </si>
  <si>
    <t>3201 GLENCAIRN CT</t>
  </si>
  <si>
    <t>GREENBRIER PH 16, BLOCK 8, LOT 1 &amp; 2, ACRES 0.437</t>
  </si>
  <si>
    <t>08/29/2025</t>
  </si>
  <si>
    <t>GEN25-000020</t>
  </si>
  <si>
    <t>4373 IRON MOUNTAIN DR</t>
  </si>
  <si>
    <t>OAKMONT PH 4B, BLOCK 33, LOT 10</t>
  </si>
  <si>
    <t>08/01/2025</t>
  </si>
  <si>
    <t>MFN25-000032</t>
  </si>
  <si>
    <t>1250 CROFT LN #B24</t>
  </si>
  <si>
    <t>MFN25-000033</t>
  </si>
  <si>
    <t>1250 CROFT LN #B25</t>
  </si>
  <si>
    <t>THE CROFT, BLOCK 1, LOT 15</t>
  </si>
  <si>
    <t>MFN25-000034</t>
  </si>
  <si>
    <t>1250 CROFT LN #B26</t>
  </si>
  <si>
    <t>THE CROFT, BLOCK 1, LOT 14</t>
  </si>
  <si>
    <t>MFN25-000035</t>
  </si>
  <si>
    <t>1250 CROFT LN #B27</t>
  </si>
  <si>
    <t>THE CROFT, BLOCK 1, LOT 13</t>
  </si>
  <si>
    <t>08/08/2025</t>
  </si>
  <si>
    <t>RBR25-000077</t>
  </si>
  <si>
    <t>306 NEEL ST</t>
  </si>
  <si>
    <t>DANSBY HEIGHTS, BLOCK 6, LOT 4 &amp; 21.9 OF 5</t>
  </si>
  <si>
    <t>Ramon Carpio</t>
  </si>
  <si>
    <t>08/07/2025</t>
  </si>
  <si>
    <t>RBR25-000135</t>
  </si>
  <si>
    <t>704 INWOOD DR</t>
  </si>
  <si>
    <t>GARDEN ACRES, LOT 52</t>
  </si>
  <si>
    <t>RBR25-000141</t>
  </si>
  <si>
    <t>1020 IVORY RIDGE DR</t>
  </si>
  <si>
    <t>SHADOWOOD PH 1, BLOCK C, LOT 39 &amp; 40</t>
  </si>
  <si>
    <t>08/18/2025</t>
  </si>
  <si>
    <t>RBR25-000149</t>
  </si>
  <si>
    <t>2100 RIVENDELL CT</t>
  </si>
  <si>
    <t>SHIREWOOD PH 1, BLOCK 3, LOT 7R</t>
  </si>
  <si>
    <t>JP Remodeling</t>
  </si>
  <si>
    <t>08/11/2025</t>
  </si>
  <si>
    <t>RBR25-000147</t>
  </si>
  <si>
    <t>1000 N STERLING AV</t>
  </si>
  <si>
    <t>CITY OF BRYAN TOWNSITE, BLOCK 186, LOT 5</t>
  </si>
  <si>
    <t>RodCa Constructions, LLC</t>
  </si>
  <si>
    <t>08/14/2025</t>
  </si>
  <si>
    <t>RBR25-000144</t>
  </si>
  <si>
    <t>406 WOODSON DR</t>
  </si>
  <si>
    <t>COLLEGE OAKS, BLOCK 1, LOT 11</t>
  </si>
  <si>
    <t>Tom Cox Jr. Custom Homes</t>
  </si>
  <si>
    <t>08/26/2025</t>
  </si>
  <si>
    <t>RBR25-000159</t>
  </si>
  <si>
    <t>1938 CARTWRIGHT ST</t>
  </si>
  <si>
    <t>PLEASANT HILL PH 1, BLOCK 4, LOT 25</t>
  </si>
  <si>
    <t>Juan Daniel Molina</t>
  </si>
  <si>
    <t>08/27/2025</t>
  </si>
  <si>
    <t>RBR25-000160</t>
  </si>
  <si>
    <t>Paula Kersee</t>
  </si>
  <si>
    <t>Residential - Large Scale Remodel - Foundation Repair</t>
  </si>
  <si>
    <t>RBR25-000140</t>
  </si>
  <si>
    <t>725 N ROSEMARY DR</t>
  </si>
  <si>
    <t>BEVERLY ESTATES, LOT 53, ACRES 2.88</t>
  </si>
  <si>
    <t>Foundation Support Specialists</t>
  </si>
  <si>
    <t>08/19/2025</t>
  </si>
  <si>
    <t>RBR25-000158</t>
  </si>
  <si>
    <t>1336 BAKER AV</t>
  </si>
  <si>
    <t>MITCHELL, BLOCK 32, LOT 3</t>
  </si>
  <si>
    <t>Olshan Foundation Repair</t>
  </si>
  <si>
    <t>08/28/2025</t>
  </si>
  <si>
    <t>RBR25-000162</t>
  </si>
  <si>
    <t>1600 WINFIELD CT</t>
  </si>
  <si>
    <t>WOOD FOREST PH 3, BLOCK 3, LOT 9</t>
  </si>
  <si>
    <t>Atlas Foundation Repair</t>
  </si>
  <si>
    <t>RBR25-000157</t>
  </si>
  <si>
    <t>3407 CHINQUAPIN CT</t>
  </si>
  <si>
    <t>THE TRADITIONS PH 10, BLOCK 1, LOT 5-R</t>
  </si>
  <si>
    <t>Blackout Construction Solutions LLC</t>
  </si>
  <si>
    <t>RBR25-000146</t>
  </si>
  <si>
    <t>1701 WILSON ST</t>
  </si>
  <si>
    <t>WOODSON HEIGHTS, BLOCK 1, LOT 1</t>
  </si>
  <si>
    <t>Manuel Medina</t>
  </si>
  <si>
    <t>RBR25-000148</t>
  </si>
  <si>
    <t>2602 WAYSIDE DR</t>
  </si>
  <si>
    <t>CULPEPPER MANOR PH 2, BLOCK 16, LOT 6</t>
  </si>
  <si>
    <t>Annie Jackson</t>
  </si>
  <si>
    <t>RBR25-000150</t>
  </si>
  <si>
    <t>2023 STONE LEDGE ST</t>
  </si>
  <si>
    <t>STONEHAVEN, BLOCK 1, LOT 1R-A, ACRES 56.295</t>
  </si>
  <si>
    <t>S Landscaping</t>
  </si>
  <si>
    <t>RBR25-000151</t>
  </si>
  <si>
    <t>2031 STONE HOLLOW CR</t>
  </si>
  <si>
    <t>RBR25-000152</t>
  </si>
  <si>
    <t>2014 STONE HOLLOW CR</t>
  </si>
  <si>
    <t>08/13/2025</t>
  </si>
  <si>
    <t>RBR25-000153</t>
  </si>
  <si>
    <t>2016 STONE MEADOW CR 2016</t>
  </si>
  <si>
    <t>RBN25-000073</t>
  </si>
  <si>
    <t>1313 ROLLINS AV</t>
  </si>
  <si>
    <t>PAHOLEK, BLOCK 2, LOT 13R</t>
  </si>
  <si>
    <t>L&amp;A Texas Properties LLC</t>
  </si>
  <si>
    <t>08/05/2025</t>
  </si>
  <si>
    <t>RBN25-000268</t>
  </si>
  <si>
    <t>3176 MARGARET RUDDER PKWY</t>
  </si>
  <si>
    <t>RUDDER POINTE PH 5, BLOCK 3, LOT 20</t>
  </si>
  <si>
    <t>08/06/2025</t>
  </si>
  <si>
    <t>RBN25-000460</t>
  </si>
  <si>
    <t>1941 PINEMONT VIEW DR</t>
  </si>
  <si>
    <t>PINEMONT, BLOCK 1, LOT 20</t>
  </si>
  <si>
    <t>RBN25-000461</t>
  </si>
  <si>
    <t>5432 BEAR RUN</t>
  </si>
  <si>
    <t>PLEASANT HILL SEC 3 PH 2, BLOCK 5, LOT 20</t>
  </si>
  <si>
    <t>Lennar Homes</t>
  </si>
  <si>
    <t>RBN25-000462</t>
  </si>
  <si>
    <t>5433 BEAR RUN</t>
  </si>
  <si>
    <t>PLEASANT HILL SEC 3 PH 2, BLOCK 6, LOT 12</t>
  </si>
  <si>
    <t>RBN25-000443</t>
  </si>
  <si>
    <t>207 EAST DR</t>
  </si>
  <si>
    <t>SFA #9, BLOCK 10 &amp; 11, LOT 1.3 (TR-386.2)</t>
  </si>
  <si>
    <t>Loya Construction</t>
  </si>
  <si>
    <t>RBN25-000450</t>
  </si>
  <si>
    <t>4002 PACIFIC CREST WAY</t>
  </si>
  <si>
    <t>OAKMONT PH 4A, BLOCK 2, LOT 2</t>
  </si>
  <si>
    <t>RBN25-000451</t>
  </si>
  <si>
    <t>2103 JOPPI CT</t>
  </si>
  <si>
    <t>PINEMONT, BLOCK 3, LOT 2</t>
  </si>
  <si>
    <t>Powers Investment Group LLC</t>
  </si>
  <si>
    <t>RBN25-000452</t>
  </si>
  <si>
    <t>2105 ZEBRINA CT</t>
  </si>
  <si>
    <t>PINEMONT, BLOCK 5, LOT 1</t>
  </si>
  <si>
    <t>RBN25-000453</t>
  </si>
  <si>
    <t>2102 JOPPI CT</t>
  </si>
  <si>
    <t>PINEMONT, BLOCK 3, LOT 4</t>
  </si>
  <si>
    <t>RBN25-000454</t>
  </si>
  <si>
    <t>2103 ALEPPO CT</t>
  </si>
  <si>
    <t>PINEMONT, BLOCK 4, LOT 2</t>
  </si>
  <si>
    <t>RBN25-000465</t>
  </si>
  <si>
    <t>3009 SILVERBELL CT</t>
  </si>
  <si>
    <t>THE TRADITIONS PH 20D, BLOCK 7, LOT 5R</t>
  </si>
  <si>
    <t>Magruder Homes</t>
  </si>
  <si>
    <t>RBN25-000466</t>
  </si>
  <si>
    <t>1911 POLMONT DR</t>
  </si>
  <si>
    <t>ROCK POINTE PH 1, BLOCK 2, LOT 6</t>
  </si>
  <si>
    <t>08/25/2025</t>
  </si>
  <si>
    <t>RBN25-000463</t>
  </si>
  <si>
    <t>1516 DANSBY ST</t>
  </si>
  <si>
    <t>JAMES, BLOCK 1, LOT 9</t>
  </si>
  <si>
    <t>RS6 Custom Homes LLC</t>
  </si>
  <si>
    <t>RBN25-000464</t>
  </si>
  <si>
    <t>1514 DANSBY ST</t>
  </si>
  <si>
    <t>JAMES, BLOCK 1, LOT 8</t>
  </si>
  <si>
    <t>08/20/2025</t>
  </si>
  <si>
    <t>RBN25-000477</t>
  </si>
  <si>
    <t>2650 PATSCHKE PL</t>
  </si>
  <si>
    <t>PLEASANT HILL SEC 3 PH 2, BLOCK 7, LOT 52</t>
  </si>
  <si>
    <t>RBN25-000478</t>
  </si>
  <si>
    <t>5430 BEAR RUN</t>
  </si>
  <si>
    <t>PLEASANT HILL SEC 3 PH 2, BLOCK 5, LOT 21</t>
  </si>
  <si>
    <t>RBN25-000479</t>
  </si>
  <si>
    <t>5435 BEAR RUN</t>
  </si>
  <si>
    <t>PLEASANT HILL SEC 3 PH 2, BLOCK 6, LOT 13</t>
  </si>
  <si>
    <t>RBN25-000480</t>
  </si>
  <si>
    <t>5436 BEAR RUN</t>
  </si>
  <si>
    <t>PLEASANT HILL SEC 3 PH 2, BLOCK 5, LOT 18</t>
  </si>
  <si>
    <t>08/15/2025</t>
  </si>
  <si>
    <t>RBN25-000481</t>
  </si>
  <si>
    <t>2643 PATSCHKE PL</t>
  </si>
  <si>
    <t>PLEASANT HILL SEC 3 PH 2, BLOCK 7, LOT 61</t>
  </si>
  <si>
    <t>RBN25-000482</t>
  </si>
  <si>
    <t>2656 PATSCHKE PL</t>
  </si>
  <si>
    <t>PLEASANT HILL SEC 3 PH 2, BLOCK 7, LOT 55</t>
  </si>
  <si>
    <t>RBN25-000484</t>
  </si>
  <si>
    <t>4020 PACIFIC CREST WAY</t>
  </si>
  <si>
    <t>OAKMONT PH 4A, BLOCK 2, LOT 10</t>
  </si>
  <si>
    <t>RBN25-000485</t>
  </si>
  <si>
    <t>10708 ASTON CT</t>
  </si>
  <si>
    <t>REVEILLE ESTATES PHASE 3, BLOCK 4, LOT 29</t>
  </si>
  <si>
    <t>Century Communities</t>
  </si>
  <si>
    <t>RBN25-000486</t>
  </si>
  <si>
    <t>2102 ZEBRINA CT</t>
  </si>
  <si>
    <t>PINEMONT, BLOCK 5, LOT 5</t>
  </si>
  <si>
    <t>Old Town Builders and The Savala Family Builders</t>
  </si>
  <si>
    <t>08/22/2025</t>
  </si>
  <si>
    <t>RBN25-000470</t>
  </si>
  <si>
    <t>2641 PATSCHKE PL</t>
  </si>
  <si>
    <t>PLEASANT HILL SEC 3 PH 2, BLOCK 7, LOT 62</t>
  </si>
  <si>
    <t>RBN25-000471</t>
  </si>
  <si>
    <t>2647 PATSCHKE PL</t>
  </si>
  <si>
    <t>PLEASANT HILL SEC 3 PH 2, BLOCK 7, LOT 59</t>
  </si>
  <si>
    <t>RBN25-000472</t>
  </si>
  <si>
    <t>2649 PATSCHKE PL</t>
  </si>
  <si>
    <t>PLEASANT HILL SEC 3 PH 2, BLOCK 7, LOT 58</t>
  </si>
  <si>
    <t>08/21/2025</t>
  </si>
  <si>
    <t>RBN25-000473</t>
  </si>
  <si>
    <t>2651 PATSCHKE PL</t>
  </si>
  <si>
    <t>PLEASANT HILL SEC 3 PH 2, BLOCK 7, LOT 57</t>
  </si>
  <si>
    <t>RBN25-000474</t>
  </si>
  <si>
    <t>2654 PATSCHKE PL</t>
  </si>
  <si>
    <t>PLEASANT HILL SEC 3 PH 2, BLOCK 7, LOT 54</t>
  </si>
  <si>
    <t>RBN25-000475</t>
  </si>
  <si>
    <t>2645 PATSCHKE PL</t>
  </si>
  <si>
    <t>PLEASANT HILL SEC 3 PH 2, BLOCK 7, LOT 60</t>
  </si>
  <si>
    <t>RBN25-000476</t>
  </si>
  <si>
    <t>2653 PATSCHKE PL</t>
  </si>
  <si>
    <t>PLEASANT HILL SEC 3 PH 2, BLOCK 7, LOT 56</t>
  </si>
  <si>
    <t>RBN25-000504</t>
  </si>
  <si>
    <t>5103 BOOTH FALLS CT</t>
  </si>
  <si>
    <t>OAKMONT PH 4C, BLOCK 36, LOT 2</t>
  </si>
  <si>
    <t>RBN25-000503</t>
  </si>
  <si>
    <t>5011 BOOTH FALLS TR</t>
  </si>
  <si>
    <t>OAKMONT PH 4B, BLOCK 33, LOT 3</t>
  </si>
  <si>
    <t>RBN25-000497</t>
  </si>
  <si>
    <t>203 LOCK LN</t>
  </si>
  <si>
    <t>GENTRY-GRIFFIN, BLOCK 4, LOT 7</t>
  </si>
  <si>
    <t>JB Medina Homes</t>
  </si>
  <si>
    <t>RBN25-000498</t>
  </si>
  <si>
    <t>205 LOCK LN</t>
  </si>
  <si>
    <t>GENTRY-GRIFFIN, BLOCK 4, LOT 6</t>
  </si>
  <si>
    <t>RBN25-000499</t>
  </si>
  <si>
    <t>207 LOCK LN</t>
  </si>
  <si>
    <t>GENTRY-GRIFFIN, BLOCK 4, LOT 5</t>
  </si>
  <si>
    <t>RBN25-000500</t>
  </si>
  <si>
    <t>209 LOCK LN</t>
  </si>
  <si>
    <t>GENTRY-GRIFFIN, BLOCK 4, LOT 4</t>
  </si>
  <si>
    <t>RBN25-000502</t>
  </si>
  <si>
    <t>4932 LATOUR LO</t>
  </si>
  <si>
    <t>MIRAMONT PH 18, BLOCK 1, LOT 2</t>
  </si>
  <si>
    <t>RBN25-000487</t>
  </si>
  <si>
    <t>1910 VIVA RD</t>
  </si>
  <si>
    <t>EDGEWATER PH 3, BLOCK 22, LOT 14</t>
  </si>
  <si>
    <t>RBN25-000488</t>
  </si>
  <si>
    <t>4521 WISENBAKER WAY</t>
  </si>
  <si>
    <t>REVEILLE ESTATES PHASE 3, BLOCK 3, LOT 11</t>
  </si>
  <si>
    <t>RBN25-000489</t>
  </si>
  <si>
    <t>4523 WISENBAKER WAY</t>
  </si>
  <si>
    <t>REVEILLE ESTATES PHASE 3, BLOCK 3, LOT 12</t>
  </si>
  <si>
    <t>RBN25-000490</t>
  </si>
  <si>
    <t>4525 WISENBAKER WAY</t>
  </si>
  <si>
    <t>REVEILLE ESTATES PHASE 3, BLOCK 3, LOT 13</t>
  </si>
  <si>
    <t>RBN25-000491</t>
  </si>
  <si>
    <t>4527 WISENBAKER WAY</t>
  </si>
  <si>
    <t>REVEILLE ESTATES PHASE 3, BLOCK 3, LOT 14</t>
  </si>
  <si>
    <t>RBN25-000492</t>
  </si>
  <si>
    <t>4529 WISENBAKER WAY</t>
  </si>
  <si>
    <t>REVEILLE ESTATES PH 3, BLOCK 3, LOT 15</t>
  </si>
  <si>
    <t>RBN25-000493</t>
  </si>
  <si>
    <t>1382 KINGSGATE DR</t>
  </si>
  <si>
    <t>EDGEWATER PH 5, BLOCK 20, LOT 9</t>
  </si>
  <si>
    <t>RBN25-000494</t>
  </si>
  <si>
    <t>1009 E MLK ST</t>
  </si>
  <si>
    <t>AUSTIN, BLOCK 1, LOT 4 (PT OF)</t>
  </si>
  <si>
    <t>Bryan/College Station Habitat for Humanity</t>
  </si>
  <si>
    <t>RBN25-000495</t>
  </si>
  <si>
    <t>5102 GREENSTONE WAY</t>
  </si>
  <si>
    <t>OAKMONT PH 4C, BLOCK 35, LOT 1</t>
  </si>
  <si>
    <t>Hall Homes, LLC</t>
  </si>
  <si>
    <t>RBN25-000517</t>
  </si>
  <si>
    <t>5412 BEAR RUN</t>
  </si>
  <si>
    <t>PLEASANT HILL SEC 3 PH 2, BLOCK 5, LOT 30</t>
  </si>
  <si>
    <t>D.R. Horton</t>
  </si>
  <si>
    <t>RBN25-000523</t>
  </si>
  <si>
    <t>5418 BEAR RUN</t>
  </si>
  <si>
    <t>PLEASANT HILL SEC 3 PH 2, BLOCK 5, LOT 27</t>
  </si>
  <si>
    <t>RBN25-000524</t>
  </si>
  <si>
    <t>5416 BEAR RUN</t>
  </si>
  <si>
    <t>PLEASANT HILL SEC 3 PH 2, BLOCK 5, LOT 28</t>
  </si>
  <si>
    <t>RBN25-000525</t>
  </si>
  <si>
    <t>5424 BEAR RUN</t>
  </si>
  <si>
    <t>PLEASANT HILL SEC 3 PH 2, BLOCK 5, LOT 24</t>
  </si>
  <si>
    <t>RBN25-000526</t>
  </si>
  <si>
    <t>5426 BEAR RUN</t>
  </si>
  <si>
    <t>PLEASANT HILL SEC 3 PH 2, BLOCK 5, LOT 23</t>
  </si>
  <si>
    <t>RBN25-000527</t>
  </si>
  <si>
    <t>5422 BEAR RUN</t>
  </si>
  <si>
    <t>PLEASANT HILL SEC 3 PH 2, BLOCK 5, LOT 25</t>
  </si>
  <si>
    <t>RBN25-000528</t>
  </si>
  <si>
    <t>4015 PACIFIC CREST WAY</t>
  </si>
  <si>
    <t>OAKMONT PHASE 4A, BLOCK 1, LOT 5</t>
  </si>
  <si>
    <t>Reece Homes</t>
  </si>
  <si>
    <t>RBN25-000529</t>
  </si>
  <si>
    <t>603 E 28TH ST</t>
  </si>
  <si>
    <t>MITCHELL, BLOCK 1, LOT 3R-2</t>
  </si>
  <si>
    <t>Reyes Properties</t>
  </si>
  <si>
    <t>RBN25-000507</t>
  </si>
  <si>
    <t>5306 LYLE PL</t>
  </si>
  <si>
    <t>PLEASANT HILL SEC 2, PH 5, BLOCK 11, LOT 52</t>
  </si>
  <si>
    <t>First Omega Partners dba Omega Builders</t>
  </si>
  <si>
    <t>RBN25-000508</t>
  </si>
  <si>
    <t>3180 MARGARET RUDDER PKWY</t>
  </si>
  <si>
    <t>RUDDER POINTE PH 5, BLOCK 3, LOT 21</t>
  </si>
  <si>
    <t>RBN25-000511</t>
  </si>
  <si>
    <t>2203 AUTUMN LAKE DR</t>
  </si>
  <si>
    <t>EDGEWATER PH 5, BLOCK 14, LOT 158</t>
  </si>
  <si>
    <t>RBN25-000512</t>
  </si>
  <si>
    <t>7004 SKIPPING ROCK PATH</t>
  </si>
  <si>
    <t>STELLA RANCH PH 1, BLOCK 1, LOT 2</t>
  </si>
  <si>
    <t>RBN25-000513</t>
  </si>
  <si>
    <t>7028 SKIPPING ROCK PATH</t>
  </si>
  <si>
    <t>STELLA RANCH PH 1, BLOCK 1, LOT 8</t>
  </si>
  <si>
    <t>RBN25-000514</t>
  </si>
  <si>
    <t>1909 STUBBS DR</t>
  </si>
  <si>
    <t>ROCK POINTE PH 1, BLOCK 3, LOT 5, ACRES .138</t>
  </si>
  <si>
    <t>RBN25-000515</t>
  </si>
  <si>
    <t>3500 DILL CT</t>
  </si>
  <si>
    <t>SAGE MEADOW PH 2B, BLOCK 6, LOT 1</t>
  </si>
  <si>
    <t>RBN25-000518</t>
  </si>
  <si>
    <t>4733 CONCORDIA DR</t>
  </si>
  <si>
    <t>MIRAMONT PH 7, BLOCK 21, LOT 9</t>
  </si>
  <si>
    <t>Fierce Custom Homes, LLC</t>
  </si>
  <si>
    <t>RBN25-000519</t>
  </si>
  <si>
    <t>5411 BEAR RUN</t>
  </si>
  <si>
    <t>PLEASANT HILL SEC 3 PH 2, BLOCK 6, LOT 1</t>
  </si>
  <si>
    <t>RBN25-000520</t>
  </si>
  <si>
    <t>5410 BEAR RUN</t>
  </si>
  <si>
    <t>PLEASANT HILL SEC 3 PH 2, BLOCK 5, LOT 31</t>
  </si>
  <si>
    <t>RBN25-000521</t>
  </si>
  <si>
    <t>5420 BEAR RUN</t>
  </si>
  <si>
    <t>PLEASANT HILL SEC 3 PH 2, BLOCK 5, LOT 26</t>
  </si>
  <si>
    <t>RBN25-000522</t>
  </si>
  <si>
    <t>5428 BEAR RUN</t>
  </si>
  <si>
    <t>PLEASANT HILL SEC 3 PH 2, BLOCK 5, LOT 22</t>
  </si>
  <si>
    <t>RBN25-000555</t>
  </si>
  <si>
    <t>5406 BEAR RUN</t>
  </si>
  <si>
    <t>PLEASANT HILL SEC 3 PH 2, BLOCK 3, LOT 4</t>
  </si>
  <si>
    <t>RBN25-000556</t>
  </si>
  <si>
    <t>5401 BEAR RUN</t>
  </si>
  <si>
    <t>PLEASANT HILL SEC 3 PH 2, BLOCK 3, LOT 8</t>
  </si>
  <si>
    <t>RBN25-000551</t>
  </si>
  <si>
    <t>4801 CASSIMA PATH</t>
  </si>
  <si>
    <t>YAUPON TRAILS PH 2, BLOCK 10, LOT 36</t>
  </si>
  <si>
    <t>RBN25-000552</t>
  </si>
  <si>
    <t>5411 SMITH LAKE BL</t>
  </si>
  <si>
    <t>PLEASANT HILL SEC 3 PH 2, BLOCK 5, LOT 6</t>
  </si>
  <si>
    <t>RBN25-000553</t>
  </si>
  <si>
    <t>5408 BEAR RUN</t>
  </si>
  <si>
    <t>PLEASANT HILL SEC 3 PH 2, BLOCK 3, LOT 3</t>
  </si>
  <si>
    <t>RBN25-000554</t>
  </si>
  <si>
    <t>5429 BEAR RUN</t>
  </si>
  <si>
    <t>PLEASANT HILL SEC 3 PH 2, BLOCK 6, LOT 10</t>
  </si>
  <si>
    <t>RBN25-000549</t>
  </si>
  <si>
    <t>2215 TERRILYN CT</t>
  </si>
  <si>
    <t>EDGEWATER PH 5, BLOCK 14, LOT 69</t>
  </si>
  <si>
    <t>RBN25-000550</t>
  </si>
  <si>
    <t>2403 ROOKE RD</t>
  </si>
  <si>
    <t>PLEASANT HILL SEC 3 PH 1, BLOCK 7, LOT 20</t>
  </si>
  <si>
    <t>RBN25-000546</t>
  </si>
  <si>
    <t>10701 ASTON CT</t>
  </si>
  <si>
    <t>REVEILLE ESTATES PHASE 3, BLOCK 4, LOT 34</t>
  </si>
  <si>
    <t>RBN25-000547</t>
  </si>
  <si>
    <t>3544 POINTE DU HOC LP</t>
  </si>
  <si>
    <t>RUDDER POINTE PH 5, BLOCK 4, LOT 17</t>
  </si>
  <si>
    <t>RBN25-000530</t>
  </si>
  <si>
    <t>5413 BEAR RUN</t>
  </si>
  <si>
    <t>PLEASANT HILL SEC 3 PH 2, BLOCK 6, LOT 2</t>
  </si>
  <si>
    <t>RBN25-000531</t>
  </si>
  <si>
    <t>4019 PACIFIC CREST WAY</t>
  </si>
  <si>
    <t>OAKMONT PH 4A, BLOCK 1, LOT 7</t>
  </si>
  <si>
    <t>RBN25-000532</t>
  </si>
  <si>
    <t>5302 LYLE PL</t>
  </si>
  <si>
    <t>PLEASANT HILL SEC 2, PH 5, BLOCK 11, LOT 54</t>
  </si>
  <si>
    <t>RBN25-000533</t>
  </si>
  <si>
    <t>3584 POINTE DU HOC LP</t>
  </si>
  <si>
    <t>RUDDER POINTE PH 5, BLOCK 4, LOT 7</t>
  </si>
  <si>
    <t>RBN25-000534</t>
  </si>
  <si>
    <t>5414 BEAR RUN</t>
  </si>
  <si>
    <t>PLEASANT HILL SEC 3 PH 2, BLOCK 5, LOT 29</t>
  </si>
  <si>
    <t>RBN25-000535</t>
  </si>
  <si>
    <t>5438 BEAR RUN</t>
  </si>
  <si>
    <t>PLEASANT HILL SEC 3 PH 2, BLOCK 5, LOT 17</t>
  </si>
  <si>
    <t>RBN25-000536</t>
  </si>
  <si>
    <t>5439 BEAR RUN</t>
  </si>
  <si>
    <t>PLEASANT HILL SEC 3 PH 2, BLOCK 6, LOT 15</t>
  </si>
  <si>
    <t>RBN25-000537</t>
  </si>
  <si>
    <t>5441 BEAR RUN</t>
  </si>
  <si>
    <t>PLEASANT HILL SEC 3 PH 2, BLOCK 6, LOT 16</t>
  </si>
  <si>
    <t>RBN25-000538</t>
  </si>
  <si>
    <t>5442 BEAR RUN</t>
  </si>
  <si>
    <t>PLEASANT HILL SEC 3 PH 2, BLOCK 5, LOT 15</t>
  </si>
  <si>
    <t>RBN25-000539</t>
  </si>
  <si>
    <t>2634 PATSCHKE PL</t>
  </si>
  <si>
    <t>PLEASANT HILL SEC 3 PH 2, BLOCK 5, LOT 13</t>
  </si>
  <si>
    <t>RBN25-000540</t>
  </si>
  <si>
    <t>2636 PATSCHKE PL</t>
  </si>
  <si>
    <t>PLEASANT HILL SEC 3 PH 2, BLOCK 5, LOT 12</t>
  </si>
  <si>
    <t>RBN25-000541</t>
  </si>
  <si>
    <t>2652 PATSCHKE PL</t>
  </si>
  <si>
    <t>PLEASANT HILL SEC 3 PH 2, BLOCK 7, LOT 53</t>
  </si>
  <si>
    <t>RBN25-000542</t>
  </si>
  <si>
    <t>5431 BEAR RUN</t>
  </si>
  <si>
    <t>PLEASANT HILL SEC 3 PH 2, BLOCK 6, LOT 11</t>
  </si>
  <si>
    <t>RBN25-000543</t>
  </si>
  <si>
    <t>5434 BEAR RUN</t>
  </si>
  <si>
    <t>PLEASANT HILL SEC 3 PH 2, BLOCK 5, LOT19</t>
  </si>
  <si>
    <t>RBN25-000544</t>
  </si>
  <si>
    <t>5437 BEAR RUN</t>
  </si>
  <si>
    <t>PLEASANT HILL SEC 3 PH 2, BLOCK 6, LOT 14</t>
  </si>
  <si>
    <t>RBN25-000545</t>
  </si>
  <si>
    <t>4641 RIVER VALLEY DR</t>
  </si>
  <si>
    <t>GREENBRIER PH 7, BLOCK 20, LOT 11</t>
  </si>
  <si>
    <t>Moreno III Construction LLC</t>
  </si>
  <si>
    <t>08/04/2025</t>
  </si>
  <si>
    <t>RSR25-000769</t>
  </si>
  <si>
    <t>2108 RED RIVER DR</t>
  </si>
  <si>
    <t>BRIARCREST PARK PH 2, BLOCK 1, LOT 8</t>
  </si>
  <si>
    <t>RSR25-000813</t>
  </si>
  <si>
    <t>4725 RENWICK DR</t>
  </si>
  <si>
    <t>COPPERFIELD PH 4, BLOCK 19, LOT 5</t>
  </si>
  <si>
    <t>RSR25-000825</t>
  </si>
  <si>
    <t>400 N SIMS AV</t>
  </si>
  <si>
    <t>CITY OF BRYAN TOWNSITE, BLOCK 162, LOT 3-5 (PTS OF)</t>
  </si>
  <si>
    <t>RSR25-000843</t>
  </si>
  <si>
    <t>6061 TOBY BEND</t>
  </si>
  <si>
    <t>FOXWOOD CROSSING PH 1, BLOCK 3, LOT 13, ACRES .219</t>
  </si>
  <si>
    <t>RSR25-000798</t>
  </si>
  <si>
    <t>3806 RIDGEWOOD ST</t>
  </si>
  <si>
    <t>NORTH OAKWOOD, BLOCK 12, LOT 4 (54 OF) &amp; 20 OF 5</t>
  </si>
  <si>
    <t>RSR25-000828</t>
  </si>
  <si>
    <t>400 N SIMS</t>
  </si>
  <si>
    <t>BenRoz Construction, LLC.</t>
  </si>
  <si>
    <t>RSR25-000845</t>
  </si>
  <si>
    <t>503 W 16TH ST</t>
  </si>
  <si>
    <t>CITY OF BRYAN TOWNSITE, BLOCK 186, LOT 7</t>
  </si>
  <si>
    <t>RSR25-000780</t>
  </si>
  <si>
    <t>1807 RICHMOND AV</t>
  </si>
  <si>
    <t>WOOD FOREST PH 2, BLOCK 7, LOT 4</t>
  </si>
  <si>
    <t>Gabriela Flores</t>
  </si>
  <si>
    <t>RSR25-000817</t>
  </si>
  <si>
    <t>920 CLEAR LEAF DR 105</t>
  </si>
  <si>
    <t>SFA #9, BLOCK 32, LOT 4 (TR-512), ACRES 65.4432 OAKWOOD MHC</t>
  </si>
  <si>
    <t>Roman Duran</t>
  </si>
  <si>
    <t>RSR25-000803</t>
  </si>
  <si>
    <t>393 WALLACE ST</t>
  </si>
  <si>
    <t>WALLACE CORNER, BLOCK 1, LOT 1R</t>
  </si>
  <si>
    <t>Noel Pina</t>
  </si>
  <si>
    <t>RSR25-000809</t>
  </si>
  <si>
    <t>2968 ARCHER DR</t>
  </si>
  <si>
    <t>AUSTINS COLONY PH 18, BLOCK 1, LOT 6</t>
  </si>
  <si>
    <t>GRT Interests</t>
  </si>
  <si>
    <t>RSR25-000839</t>
  </si>
  <si>
    <t>704 ETHEL BL</t>
  </si>
  <si>
    <t>CULPEPPER MANOR PH 1, BLOCK 7, LOT 19 (LESS 1.4 TRI IN BACK)</t>
  </si>
  <si>
    <t>Buck Remodeling, LLC; DBA: Buck the Builder</t>
  </si>
  <si>
    <t>RSR25-000744</t>
  </si>
  <si>
    <t>3228 RED ROBIN LO</t>
  </si>
  <si>
    <t>BRIARCREST RIDGE, BLOCK 2, LOT 19</t>
  </si>
  <si>
    <t>Kelvin Crouse</t>
  </si>
  <si>
    <t>RSR25-000767</t>
  </si>
  <si>
    <t>2103 VINEWOOD DR</t>
  </si>
  <si>
    <t>CULPEPPER MANOR PH 1, BLOCK 5, LOT 25 &amp; TRI OF 24</t>
  </si>
  <si>
    <t>RSR25-000782</t>
  </si>
  <si>
    <t>2909 RIVER OAKS CR</t>
  </si>
  <si>
    <t>THE OAKS PH 5, BLOCK 19, LOT 3</t>
  </si>
  <si>
    <t>RSR25-000781</t>
  </si>
  <si>
    <t>3522 OAKSIDE DR</t>
  </si>
  <si>
    <t>THE OAKS PH 7, LOT 34</t>
  </si>
  <si>
    <t>RSR25-000779</t>
  </si>
  <si>
    <t>902 BRIAR CLIFF DR</t>
  </si>
  <si>
    <t>R H DOULGAS PH 2, BLOCK 2, LOT 3</t>
  </si>
  <si>
    <t>RSR25-000778</t>
  </si>
  <si>
    <t>2802 WOODMEADOW DR</t>
  </si>
  <si>
    <t>THE OAKS PH 5, BLOCK 14, LOT 14</t>
  </si>
  <si>
    <t>Asap Roofing &amp; Construction</t>
  </si>
  <si>
    <t>RSR25-000771</t>
  </si>
  <si>
    <t>808 VINE ST</t>
  </si>
  <si>
    <t>SOUTH GARDEN ACRES, BLOCK 1, LOT 1</t>
  </si>
  <si>
    <t>RSR25-000772</t>
  </si>
  <si>
    <t>906 LAZY LN</t>
  </si>
  <si>
    <t>RIDGECREST, BLOCK A, LOT 4</t>
  </si>
  <si>
    <t>RSR25-000773</t>
  </si>
  <si>
    <t>4234 HARDING WY</t>
  </si>
  <si>
    <t>OAKMONT PH 1B, BLOCK 7, LOT 2</t>
  </si>
  <si>
    <t>RSR25-000774</t>
  </si>
  <si>
    <t>3611 E SH 21</t>
  </si>
  <si>
    <t>PIRIANO OF CARRABBA, BLOCK 12, LOT 1-6 &amp; PT OF 5</t>
  </si>
  <si>
    <t>RSR25-000775</t>
  </si>
  <si>
    <t>1871 FM 158</t>
  </si>
  <si>
    <t>A004901, J W SCOTT (ICL), TRACT 44, 11.539 ACRES</t>
  </si>
  <si>
    <t>RSR25-000776</t>
  </si>
  <si>
    <t>7201 OAK FOREST DR</t>
  </si>
  <si>
    <t>OAK FOREST ESTATES PH 1, BLOCK 1, LOT 4 LESS 0.11AC &amp; ALL 5 &amp; .2</t>
  </si>
  <si>
    <t>Treybig Roofing &amp; Construction</t>
  </si>
  <si>
    <t>RSR25-000777</t>
  </si>
  <si>
    <t>3904 BRAVO CT</t>
  </si>
  <si>
    <t>AUSTINS ESTATES PH 4B, BLOCK 3, LOT 2, ACRES 1</t>
  </si>
  <si>
    <t>RSR25-000811</t>
  </si>
  <si>
    <t>3915 OLIVE ST A</t>
  </si>
  <si>
    <t>WOODSON HILLS PH 2, BLOCK 2, LOT 18 (55 OF)</t>
  </si>
  <si>
    <t>RSR25-000812</t>
  </si>
  <si>
    <t>4907 PARK HAMPTON DR</t>
  </si>
  <si>
    <t>TIFFANY PARK PH 7, BLOCK 1, LOT 4</t>
  </si>
  <si>
    <t>RSR25-000805</t>
  </si>
  <si>
    <t>2511 TOWERING OAKS DR</t>
  </si>
  <si>
    <t>MEMORIAL FOREST PH 1, BLOCK 6, LOT 6</t>
  </si>
  <si>
    <t>RSR25-000807</t>
  </si>
  <si>
    <t>3706 PARK MEADOW LN</t>
  </si>
  <si>
    <t>PARK MEADOW, BLOCK 2, LOT 7</t>
  </si>
  <si>
    <t>RSR25-000808</t>
  </si>
  <si>
    <t>2204 NUCHES LN</t>
  </si>
  <si>
    <t>STRATTA, BLOCK 1, LOT 2 &amp; 3</t>
  </si>
  <si>
    <t>RSR25-000819</t>
  </si>
  <si>
    <t>505 HELENA ST</t>
  </si>
  <si>
    <t>HOLICK PH 3 (BRYAN), BLOCK 4, LOT 7</t>
  </si>
  <si>
    <t>RSR25-000821</t>
  </si>
  <si>
    <t>712 E NORTH AV</t>
  </si>
  <si>
    <t>NORTH GARDEN ACRES PH 1, BLOCK 1, LOT 6 (3 TRI) &amp; 7 (LESS 3 TRI)</t>
  </si>
  <si>
    <t>RSR25-000822</t>
  </si>
  <si>
    <t>220 INLOW BL</t>
  </si>
  <si>
    <t>OAK TERRACE (BRYAN), BLOCK 8, LOT 8</t>
  </si>
  <si>
    <t>RSR25-000823</t>
  </si>
  <si>
    <t>3704 BROCKHAMPTON DR</t>
  </si>
  <si>
    <t>WHEELER RIDGE PH 6, BLOCK 23, LOT 7</t>
  </si>
  <si>
    <t>RSR25-000826</t>
  </si>
  <si>
    <t>3602 DORCHESTER CT</t>
  </si>
  <si>
    <t>PARK MEADOW, BLOCK 1, LOT 21</t>
  </si>
  <si>
    <t>RSR25-000827</t>
  </si>
  <si>
    <t>4908 PARK ROW PL</t>
  </si>
  <si>
    <t>TIFFANY PARK PH 8, BLOCK 3, LOT 5</t>
  </si>
  <si>
    <t>Whitish Roofing Construction, LLC</t>
  </si>
  <si>
    <t>RSR25-000816</t>
  </si>
  <si>
    <t>3055 PETERSON CR</t>
  </si>
  <si>
    <t>BRIAR MEADOWS CREEK PH 5, BLOCK 2, LOT 33</t>
  </si>
  <si>
    <t>Priority Roofing of Austin, LLC</t>
  </si>
  <si>
    <t>RSR25-000814</t>
  </si>
  <si>
    <t>1311 HOPPESS ST</t>
  </si>
  <si>
    <t>HOPPESS, BLOCK 5, LOT 6</t>
  </si>
  <si>
    <t>RSR25-000801</t>
  </si>
  <si>
    <t>4906 PARK ROW PL</t>
  </si>
  <si>
    <t>TIFFANY PARK PH 8, BLOCK 3, LOT 4</t>
  </si>
  <si>
    <t>RSR25-000802</t>
  </si>
  <si>
    <t>4910 PARK ROW PL</t>
  </si>
  <si>
    <t>TIFFANY PARK PH 8, BLOCK 3, LOT 6</t>
  </si>
  <si>
    <t>RSR25-000799</t>
  </si>
  <si>
    <t>2962 ARCHER DR</t>
  </si>
  <si>
    <t>AUSTINS COLONY PH 18, BLOCK 1, LOT 5</t>
  </si>
  <si>
    <t>S&amp;B Roofing &amp; Exteriors</t>
  </si>
  <si>
    <t>RSR25-000795</t>
  </si>
  <si>
    <t>1720 DILLON AV</t>
  </si>
  <si>
    <t>WOODSON HEIGHTS, BLOCK 1, LOT 20</t>
  </si>
  <si>
    <t>GAHM Roofing</t>
  </si>
  <si>
    <t>RSR25-000796</t>
  </si>
  <si>
    <t>4521 PEMBROOK LN</t>
  </si>
  <si>
    <t>COPPERFIELD PH 1, BLOCK 7, LOT 23</t>
  </si>
  <si>
    <t>RSR25-000792</t>
  </si>
  <si>
    <t>1725 DILLON AV</t>
  </si>
  <si>
    <t>WOODSON HEIGHTS, BLOCK 2, LOT 12 &amp; N 5 OF 13-14</t>
  </si>
  <si>
    <t>RSR25-000793</t>
  </si>
  <si>
    <t>3803 OAK HILL DR</t>
  </si>
  <si>
    <t>THE OAKS PH 4, BLOCK 14, LOT 12</t>
  </si>
  <si>
    <t>Serenity Roofing &amp; Construction</t>
  </si>
  <si>
    <t>RSR25-000784</t>
  </si>
  <si>
    <t>3105 EVAN DR</t>
  </si>
  <si>
    <t>BRIAR MEADOWS CREEK PH 5, BLOCK 3, LOT 7</t>
  </si>
  <si>
    <t>RSR25-000785</t>
  </si>
  <si>
    <t>2102 WAYSIDE DR</t>
  </si>
  <si>
    <t>CULPEPPER MANOR PH 1, BLOCK 5, LOT 9 (10 OF) &amp; 10</t>
  </si>
  <si>
    <t>RSR25-000786</t>
  </si>
  <si>
    <t>2173 STONE MEADOW CR 2173</t>
  </si>
  <si>
    <t>RSR25-000787</t>
  </si>
  <si>
    <t>4220 WOODCREST DR</t>
  </si>
  <si>
    <t>WHEELER RIDGE PH 1, BLOCK 1, LOT 4</t>
  </si>
  <si>
    <t>RSR25-000788</t>
  </si>
  <si>
    <t>2073 POSITANO LO</t>
  </si>
  <si>
    <t>SIENA PH 4, BLOCK 2, LOT 75</t>
  </si>
  <si>
    <t>C4 GENERAL CONTRACTING LLC</t>
  </si>
  <si>
    <t>RSR25-000789</t>
  </si>
  <si>
    <t>714 BROADMOOR DR</t>
  </si>
  <si>
    <t>NORTH GARDEN ACRES PH 1, BLOCK 2, LOT 10 (E HLF) &amp; S HLF OF 11</t>
  </si>
  <si>
    <t>RSR25-000790</t>
  </si>
  <si>
    <t>412 W BROOKSIDE DR</t>
  </si>
  <si>
    <t>BORDERBROOK PH 1, BLOCK 6, LOT 4 (W TRIANGLE)</t>
  </si>
  <si>
    <t>RSR25-000791</t>
  </si>
  <si>
    <t>1521 BENNETT ST</t>
  </si>
  <si>
    <t>OAK KNOLL, BLOCK 1, LOT 23 THRU 27</t>
  </si>
  <si>
    <t>RSR25-000849</t>
  </si>
  <si>
    <t>3604 DAWN CT</t>
  </si>
  <si>
    <t>TIFFANY PARK PH 14, BLOCK 7, LOT 21</t>
  </si>
  <si>
    <t>RSR25-000844</t>
  </si>
  <si>
    <t>4213 BEDFORD CT</t>
  </si>
  <si>
    <t>WINDOVER EAST PH 4, BLOCK 7, LOT 18</t>
  </si>
  <si>
    <t>RSR25-000840</t>
  </si>
  <si>
    <t>2610 PRISCILLA CT</t>
  </si>
  <si>
    <t>BRIAR MEADOWS, BLOCK 2, LOT 6</t>
  </si>
  <si>
    <t>Legacy Roofing &amp; General Contractors, LLC.</t>
  </si>
  <si>
    <t>RSR25-000841</t>
  </si>
  <si>
    <t>2613 BRITON DR</t>
  </si>
  <si>
    <t>WINDOVER EAST PH 4, BLOCK 8, LOT 10</t>
  </si>
  <si>
    <t>RSR25-000834</t>
  </si>
  <si>
    <t>4103 TANGLEWOOD DR</t>
  </si>
  <si>
    <t>TANGLEWOOD UNIT 1, BLOCK 12, LOT 2 LESS 20 TRI &amp; 22 OF 3</t>
  </si>
  <si>
    <t>RSR25-000835</t>
  </si>
  <si>
    <t>1425 WESTERN OAKS CT</t>
  </si>
  <si>
    <t>WESTERN OAKS, BLOCK 1, LOT 13</t>
  </si>
  <si>
    <t>RSR25-000836</t>
  </si>
  <si>
    <t>508 CRESCENT DR</t>
  </si>
  <si>
    <t>NORTH OAKWOOD, BLOCK 14, LOT 11 (85 OF) &amp; HLF OF ALLEY</t>
  </si>
  <si>
    <t>RSR25-000837</t>
  </si>
  <si>
    <t>4750 TIFFANY PARK CR</t>
  </si>
  <si>
    <t>TIFFANY PARK PH 2, BLOCK 1, LOT 11A</t>
  </si>
  <si>
    <t>RSR25-000838</t>
  </si>
  <si>
    <t>3302 DURANT CT</t>
  </si>
  <si>
    <t>MIRAMONT PH 12, BLOCK 4, LOT 38</t>
  </si>
  <si>
    <t>RSR25-000824</t>
  </si>
  <si>
    <t>4504 PEMBROOK LN</t>
  </si>
  <si>
    <t>COPPERFIELD PH 1, BLOCK 1, LOT 70</t>
  </si>
  <si>
    <t>RSR25-000831</t>
  </si>
  <si>
    <t>4021 VICEROY DR</t>
  </si>
  <si>
    <t>COPPERFIELD PH 2, BLOCK 9, LOT 2</t>
  </si>
  <si>
    <t>RSR25-000829</t>
  </si>
  <si>
    <t>6105 CANTERBURY DR</t>
  </si>
  <si>
    <t>COPPERFIELD PH 10C, BLOCK 6, LOT 19</t>
  </si>
  <si>
    <t>RSR25-000830</t>
  </si>
  <si>
    <t>3802 TANGLEWOOD DR</t>
  </si>
  <si>
    <t>B B SCASTA PH 1, BLOCK 6, LOT 11</t>
  </si>
  <si>
    <t>Green World L C</t>
  </si>
  <si>
    <t>RSR25-000832</t>
  </si>
  <si>
    <t>4312 GREEN VALLEY DR</t>
  </si>
  <si>
    <t>WHEELER RIDGE PH 4, BLOCK 6, LOT 9</t>
  </si>
  <si>
    <t>RSR25-000800</t>
  </si>
  <si>
    <t>3702 VALLEY OAKS DR</t>
  </si>
  <si>
    <t>THE OAKS PH 8, BLOCK 24, LOT 11</t>
  </si>
  <si>
    <t>RSR25-000842</t>
  </si>
  <si>
    <t>218 KOSAREK ST</t>
  </si>
  <si>
    <t>HANUS, BLOCK 3, LOT 20 (PT OF)</t>
  </si>
  <si>
    <t>JOSE GALLEGO</t>
  </si>
  <si>
    <t>Residential - Small Scale Remodel - Wheelchair Ramp</t>
  </si>
  <si>
    <t>RSR25-000794</t>
  </si>
  <si>
    <t>2019 STONE LEDGE ST</t>
  </si>
  <si>
    <t>RSR25-000766</t>
  </si>
  <si>
    <t>1807 GRAY STONE DR</t>
  </si>
  <si>
    <t>CARRIAGE HILLS PH 2, BLOCK 2, LOT 18</t>
  </si>
  <si>
    <t>RSR25-000770</t>
  </si>
  <si>
    <t>2010 SANDALWOOD LN</t>
  </si>
  <si>
    <t>COBBLESTONE ADDITION, BLOCK C, LOT 11</t>
  </si>
  <si>
    <t>RSR25-000797</t>
  </si>
  <si>
    <t>2801 BURR OAKS CR</t>
  </si>
  <si>
    <t>THE OAKS PH 5, BLOCK 14, LOT 21</t>
  </si>
  <si>
    <t>RSR25-000804</t>
  </si>
  <si>
    <t>1201 BROOK HOLLOW DR</t>
  </si>
  <si>
    <t>BROOK HOLLOW #5 PH 2, BLOCK 12, LOT 1</t>
  </si>
  <si>
    <t>RSR25-000806</t>
  </si>
  <si>
    <t>3333 FIDDLERS GREEN</t>
  </si>
  <si>
    <t>GREENBRIER PH 15, BLOCK 22, LOT 5</t>
  </si>
  <si>
    <t>RSR25-000815</t>
  </si>
  <si>
    <t>3332 COVINGTON CT</t>
  </si>
  <si>
    <t>GREENBRIER PH 9, BLOCK 6, LOT 15</t>
  </si>
  <si>
    <t>MFH25-000026</t>
  </si>
  <si>
    <t>2201 LEONARD RD 62</t>
  </si>
  <si>
    <t>ZENO PHILLIPS, BLOCK 17, LOT 32 (TR-163), ACRES 13.553, BEL AIR</t>
  </si>
  <si>
    <t>CLAYTON HOMES OF BRYAN</t>
  </si>
  <si>
    <t>MFH25-000029</t>
  </si>
  <si>
    <t>920 CLEAR LEAF DR 323</t>
  </si>
  <si>
    <t>Nodel Parks</t>
  </si>
  <si>
    <t>CBN25-000004</t>
  </si>
  <si>
    <t>315 S MAIN ST</t>
  </si>
  <si>
    <t>CITY OF BRYAN TOWNSITE, BLOCK 101, LOT 1R</t>
  </si>
  <si>
    <t>Create Construction LLC</t>
  </si>
  <si>
    <t>Shell Building - no tenants</t>
  </si>
  <si>
    <t>315 SOUTH MAIN OZ LP</t>
  </si>
  <si>
    <t>CBN25-000012</t>
  </si>
  <si>
    <t>701 CAPITOL PW</t>
  </si>
  <si>
    <t>BRYAN INDUSTRIAL PARK PH 2, BLOCK 2, LOT 3 &amp; 4, ACRES 11.62</t>
  </si>
  <si>
    <t>Chris Albritton Construction Company, Inc.</t>
  </si>
  <si>
    <t>Industrial</t>
  </si>
  <si>
    <t>SANDERSON FARMS INC</t>
  </si>
  <si>
    <t>CBN25-000041</t>
  </si>
  <si>
    <t>5347 GABBY PASS</t>
  </si>
  <si>
    <t>PLEASANT HILL SEC 2, PH 5, BLOCK 11, LOT 22</t>
  </si>
  <si>
    <t>LENNAR HOMES OF TEXAS LAND AND CONSTRUCTION LTD</t>
  </si>
  <si>
    <t>CBN25-000035</t>
  </si>
  <si>
    <t>3201 BOONVILLE RD</t>
  </si>
  <si>
    <t>SILVER OAK PH 1, BLOCK 1, LOT 1, ACRES 38.6787</t>
  </si>
  <si>
    <t>Aluminum Canopies of Texas</t>
  </si>
  <si>
    <t>TEXAS PRIVATE SCHOOL FOUNDATION</t>
  </si>
  <si>
    <t>CBN25-000036</t>
  </si>
  <si>
    <t>1830 CIMINO DR</t>
  </si>
  <si>
    <t>CARRABBA INDUSTRIAL PARK PH 11, BLOCK 1, LOT 10</t>
  </si>
  <si>
    <t>GRT INTERESTS LLC</t>
  </si>
  <si>
    <t>CBN25-000037</t>
  </si>
  <si>
    <t>1824 CIMINO DR</t>
  </si>
  <si>
    <t>CARRABBA INDUSTRIAL PARK PH 11, BLOCK 1, LOT 9</t>
  </si>
  <si>
    <t>CBN25-000038</t>
  </si>
  <si>
    <t>1825 CIMINO DR</t>
  </si>
  <si>
    <t>CARRABBA INDUSTRIAL PARK PH 11, BLOCK 1, LOT 2</t>
  </si>
  <si>
    <t>CBN25-000031</t>
  </si>
  <si>
    <t>1111 WACO ST</t>
  </si>
  <si>
    <t>SFA #10, BLOCK 5, LOT 1, ACRES 44.39 MAINTENANCE FACILITY</t>
  </si>
  <si>
    <t>A1 Pump Inc</t>
  </si>
  <si>
    <t>BRYAN CITY OF</t>
  </si>
  <si>
    <t>CBR25-000045</t>
  </si>
  <si>
    <t>2300 S COLLEGE AV</t>
  </si>
  <si>
    <t>C M EVANS, LOT 15-24, ACRES 5.4174</t>
  </si>
  <si>
    <t>CCAA Construction, LLC</t>
  </si>
  <si>
    <t>M5 PARTNERS LP</t>
  </si>
  <si>
    <t>CBR25-000074</t>
  </si>
  <si>
    <t>1673 BRIARCREST DR 103</t>
  </si>
  <si>
    <t>BRIARCREST COMMERCIAL, BLOCK 2, LOT 1-2 &amp; BRIARCREST-HUGHES #1</t>
  </si>
  <si>
    <t>Pulley Studios, Inc.</t>
  </si>
  <si>
    <t>BALL DONALD A</t>
  </si>
  <si>
    <t>CBR25-000077</t>
  </si>
  <si>
    <t>701 CAPITOL B</t>
  </si>
  <si>
    <t>CBR25-000162</t>
  </si>
  <si>
    <t>2807 WILDFLOWER DR 23</t>
  </si>
  <si>
    <t>CANDLELIGHT VILLAGE, BLDG G, UNIT 23</t>
  </si>
  <si>
    <t>CBR25-000163</t>
  </si>
  <si>
    <t>2807 WILDFLOWER DR 27</t>
  </si>
  <si>
    <t>CANDLELIGHT VILLAGE, BLDG H, UNIT 27</t>
  </si>
  <si>
    <t>CBR25-000164</t>
  </si>
  <si>
    <t>2807 WILDFLOWER DR 31</t>
  </si>
  <si>
    <t>CANDLELIGHT VILLAGE, BLDG I, UNIT 31</t>
  </si>
  <si>
    <t>CBR25-000165</t>
  </si>
  <si>
    <t>2807 WILDFLOWER DR 35</t>
  </si>
  <si>
    <t>CANDLELIGHT VILLAGE, BLDG J, UNIT 35</t>
  </si>
  <si>
    <t>CBR25-000166</t>
  </si>
  <si>
    <t>2807 WILDFLOWER DR 39</t>
  </si>
  <si>
    <t>CANDLELIGHT VILLAGE, BLDG K, UNIT 39</t>
  </si>
  <si>
    <t>CBR25-000167</t>
  </si>
  <si>
    <t>2807 WILDFLOWER DR 41</t>
  </si>
  <si>
    <t>CANDLELIGHT VILLAGE, BLDG L, UNIT 41</t>
  </si>
  <si>
    <t>CBR25-000169</t>
  </si>
  <si>
    <t>806 N PRESTON</t>
  </si>
  <si>
    <t>CITY OF BRYAN TOWNSITE, BLOCK 57, LOT 10</t>
  </si>
  <si>
    <t>Pampell Construction</t>
  </si>
  <si>
    <t>WASHINGTON JOHN W JR</t>
  </si>
  <si>
    <t>CBR25-000173</t>
  </si>
  <si>
    <t>100 W WJB</t>
  </si>
  <si>
    <t>CITY OF BRYAN TOWNSITE, BLOCK 258, LOT 1 (PT OF)</t>
  </si>
  <si>
    <t>EBCO General Contractor, Ltd.</t>
  </si>
  <si>
    <t>Repair for CO</t>
  </si>
  <si>
    <t>100 WEST WJB LLC</t>
  </si>
  <si>
    <t>CBR25-000145</t>
  </si>
  <si>
    <t>3201 UNIVERSITY DR E</t>
  </si>
  <si>
    <t>PARK HUDSON PH 1, BLOCK 1, LOT 1, ACRES 1.03</t>
  </si>
  <si>
    <t>Ace Development</t>
  </si>
  <si>
    <t>3201 UNIV-MOB MJ LLC</t>
  </si>
  <si>
    <t>CBR25-000147</t>
  </si>
  <si>
    <t>4475 CARTER CREEK 516</t>
  </si>
  <si>
    <t>Make Ready Pros BCS</t>
  </si>
  <si>
    <t>CBR25-000148</t>
  </si>
  <si>
    <t>4475 CARTER CREEK 535</t>
  </si>
  <si>
    <t>CBR25-000149</t>
  </si>
  <si>
    <t>4475 CARTER CREEK 536</t>
  </si>
  <si>
    <t>CBR25-000150</t>
  </si>
  <si>
    <t>4475 CARTER CREEK 526</t>
  </si>
  <si>
    <t>CBR25-000151</t>
  </si>
  <si>
    <t>4475 CARTER CREEK 537</t>
  </si>
  <si>
    <t>CBR25-000154</t>
  </si>
  <si>
    <t>2807 WILDFLOWER DR 1</t>
  </si>
  <si>
    <t>CANDLELIGHT VILLAGE, BLDG A, UNIT 1</t>
  </si>
  <si>
    <t>CBR25-000156</t>
  </si>
  <si>
    <t>3218 S TEXAS</t>
  </si>
  <si>
    <t>3218 Texas LLC</t>
  </si>
  <si>
    <t>CBR25-000157</t>
  </si>
  <si>
    <t>2807 WILDFLOWER DR #5</t>
  </si>
  <si>
    <t>BRIARCREST RIDGE PHASE 2, TRACT B</t>
  </si>
  <si>
    <t>DRIELS JENNY M E TRUST; BRIAN M STEPHEN</t>
  </si>
  <si>
    <t>CBR25-000158</t>
  </si>
  <si>
    <t>2807 WILDFLOWER DR 9</t>
  </si>
  <si>
    <t>CANDLELIGHT VILLAGE, BLDG C, UNIT 9</t>
  </si>
  <si>
    <t>CBR25-000159</t>
  </si>
  <si>
    <t>2807 WILDFLOWER DR 13</t>
  </si>
  <si>
    <t>CANDLELIGHT VILLAGE, BLDG D, UNIT 13</t>
  </si>
  <si>
    <t>CBR25-000160</t>
  </si>
  <si>
    <t>2807 WILDFLOWER DR 17</t>
  </si>
  <si>
    <t>CANDLELIGHT VILLAGE, BLDG E, UNIT 17</t>
  </si>
  <si>
    <t>CBR25-000161</t>
  </si>
  <si>
    <t>2807 WILDFLOWER DR 19</t>
  </si>
  <si>
    <t>CANDLELIGHT VILLAGE, BLDG F, UNIT 19</t>
  </si>
  <si>
    <t>CBR25-000131</t>
  </si>
  <si>
    <t>3125 S TEXAS 1500</t>
  </si>
  <si>
    <t>CBR25-000133</t>
  </si>
  <si>
    <t>4223 WELLBORN RD</t>
  </si>
  <si>
    <t>HYDE PARK, BLOCK 2, LOT 1-2-3-4, ACRES 3.0565</t>
  </si>
  <si>
    <t>Ackal Architects, APC</t>
  </si>
  <si>
    <t>WESTGATE CENTER LLC</t>
  </si>
  <si>
    <t>CBR25-000138</t>
  </si>
  <si>
    <t>3706 S TEXAS AV</t>
  </si>
  <si>
    <t>RAMSEY PLACE, BLOCK 2, LOT 1R-B</t>
  </si>
  <si>
    <t>IBC CONSTRUCTION LLC</t>
  </si>
  <si>
    <t>HILLTOPPER INVESTMENTS LLC</t>
  </si>
  <si>
    <t>DEM25-000083</t>
  </si>
  <si>
    <t>3604 OLD HEARNE RD</t>
  </si>
  <si>
    <t>MOSES BAINE, BLOCK 2, LOT 11.5 (TR-141), ACRES 2.58</t>
  </si>
  <si>
    <t>ALBO Construction LLC</t>
  </si>
  <si>
    <t>CONTRERAS CONSTRUCTION CO INC</t>
  </si>
  <si>
    <t>DEM25-000079</t>
  </si>
  <si>
    <t>2700 S TEXAS AV</t>
  </si>
  <si>
    <t>MITCHELL-LAWRENCE-CAVITT, BLOCK 9, LOT 1-2</t>
  </si>
  <si>
    <t>Preferred Construction</t>
  </si>
  <si>
    <t>EXPANDABLE LLC DBA ROADRUNNER AUTO SALES</t>
  </si>
  <si>
    <t>DEM25-000081</t>
  </si>
  <si>
    <t>308 SULPHUR SPRINGS RD</t>
  </si>
  <si>
    <t>MIDWAY PLACE, BLOCK 6, LOT 6 (5 OF), 8, &amp; 10</t>
  </si>
  <si>
    <t>Taplin Trucking</t>
  </si>
  <si>
    <t>KIANI ARDI</t>
  </si>
  <si>
    <t>DEM25-000076</t>
  </si>
  <si>
    <t>2700 MALONEY AV</t>
  </si>
  <si>
    <t>MITCHELL-LAWRENCE-CAVITT, BLOCK 4, LOT 1-3 (N 50 OF)</t>
  </si>
  <si>
    <t>LUCE DENNIS J</t>
  </si>
  <si>
    <t>DEM25-000077</t>
  </si>
  <si>
    <t>2704 MALONEY AV</t>
  </si>
  <si>
    <t>MITCHELL-LAWRENCE-CAVITT, BLOCK 4, LOT 1-3 (S 150 OF)</t>
  </si>
  <si>
    <t>DEM25-000078</t>
  </si>
  <si>
    <t>510 WILLIAMSON DR</t>
  </si>
  <si>
    <t>LAKEVIEW, LOT 21</t>
  </si>
  <si>
    <t>Brazos Dozer</t>
  </si>
  <si>
    <t>FLORES ALEXANDRA &amp; ANTHONY RODRIGUEZ</t>
  </si>
  <si>
    <t>DEM25-000082</t>
  </si>
  <si>
    <t>204 W CARSON ST</t>
  </si>
  <si>
    <t>BEASON, BLOCK 3, LOT 7-8 (S PTS OF)</t>
  </si>
  <si>
    <t>SETTI SERVICES LLC</t>
  </si>
  <si>
    <t>S&amp;BIGC2 LLC</t>
  </si>
  <si>
    <t>DEM25-000084</t>
  </si>
  <si>
    <t>1302 BATTS ST</t>
  </si>
  <si>
    <t>BATTS, BLOCK 2, LOT 7 (LESS 10)</t>
  </si>
  <si>
    <t>tree services</t>
  </si>
  <si>
    <t>CRUZ LAURA M</t>
  </si>
  <si>
    <t>IRP25-000330</t>
  </si>
  <si>
    <t>10712 BLOCKER CT</t>
  </si>
  <si>
    <t>REVEILLE ESTATES PHASE 2, BLOCK 15, LOT 3</t>
  </si>
  <si>
    <t>IRP25-000342</t>
  </si>
  <si>
    <t>10704 BLOCKER CT</t>
  </si>
  <si>
    <t>REVEILLE ESTATES PHASE 2, BLOCK 15, LOT 7</t>
  </si>
  <si>
    <t>IRP25-000343</t>
  </si>
  <si>
    <t>10706 BLOCKER CT</t>
  </si>
  <si>
    <t>REVEILLE ESTATES PHASE 2, BLOCK 15, LOT 6</t>
  </si>
  <si>
    <t>IRP25-000352</t>
  </si>
  <si>
    <t>10717 BLOCKER CT</t>
  </si>
  <si>
    <t>REVEILLE ESTATES PH 2, BLOCK 14, LOT 3, ACRES .127</t>
  </si>
  <si>
    <t>IRP25-000353</t>
  </si>
  <si>
    <t>10719 BLOCKER CT</t>
  </si>
  <si>
    <t>REVEILLE ESTATES PH 2, BLOCK 14, LOT 2, ACRES .125</t>
  </si>
  <si>
    <t>IRP25-000354</t>
  </si>
  <si>
    <t>10711 BLOCKER CT</t>
  </si>
  <si>
    <t>REVEILLE ESTATES PH 2, BLOCK 14, LOT 6, ACRES .13</t>
  </si>
  <si>
    <t>IRP25-000355</t>
  </si>
  <si>
    <t>10713 BLOCKER CT</t>
  </si>
  <si>
    <t>REVEILLE ESTATES PH 2, BLOCK 14, LOT 5, ACRES .132</t>
  </si>
  <si>
    <t>IRP25-000356</t>
  </si>
  <si>
    <t>3528 POINTE DU HOC DR</t>
  </si>
  <si>
    <t>RUDDER POINTE PH 5, BLOCK 4, LOT 21</t>
  </si>
  <si>
    <t>IRP25-000357</t>
  </si>
  <si>
    <t>10709 BLOCKER CT</t>
  </si>
  <si>
    <t>REVEILLE ESTATES PH 2, BLOCK 14, LOT 7, ACRES .132</t>
  </si>
  <si>
    <t>IRP25-000358</t>
  </si>
  <si>
    <t>5011 ROYAL ARCH DR</t>
  </si>
  <si>
    <t>OAKMONT PH 4B, BLOCK 32, LOT 4</t>
  </si>
  <si>
    <t>REYNA LAND HOLDINGS LLC</t>
  </si>
  <si>
    <t>IRP25-000339</t>
  </si>
  <si>
    <t>DeWitt Construction Services, LLC</t>
  </si>
  <si>
    <t>IRP25-000349</t>
  </si>
  <si>
    <t>SANCHEZ CARLOS III ET AL</t>
  </si>
  <si>
    <t>IRP25-000346</t>
  </si>
  <si>
    <t>2836 PERSIMMON RIDGE CT</t>
  </si>
  <si>
    <t>THE TRADITIONS PH 8A, BLOCK 1, LOT 23</t>
  </si>
  <si>
    <t>BT RESIDENTIAL LP</t>
  </si>
  <si>
    <t>IRP25-000347</t>
  </si>
  <si>
    <t>2420 ROOKE RD</t>
  </si>
  <si>
    <t>PLEASANT HILL SEC 3 PH 1, BLOCK 4, LOT 32</t>
  </si>
  <si>
    <t>IRP25-000348</t>
  </si>
  <si>
    <t>6004 BADGER ST</t>
  </si>
  <si>
    <t>TIMBER OAKS, BLOCK 2, LOT 7</t>
  </si>
  <si>
    <t>IRP25-000344</t>
  </si>
  <si>
    <t>5649 FOX BLUFF DR</t>
  </si>
  <si>
    <t>TIMBER OAKS, BLOCK 1, LOT 5</t>
  </si>
  <si>
    <t>WALL, JESSE C III</t>
  </si>
  <si>
    <t>IRP25-000345</t>
  </si>
  <si>
    <t>4861 NATIVE TREE LN</t>
  </si>
  <si>
    <t>YAUPON TRAILS PH 1A, BLOCK 1, LOT 29, ACRES .302</t>
  </si>
  <si>
    <t>IRP25-000359</t>
  </si>
  <si>
    <t>1931 PINEMONT VIEW DR</t>
  </si>
  <si>
    <t>PINEMONT, BLOCK 1, LOT 15</t>
  </si>
  <si>
    <t>IRP25-000360</t>
  </si>
  <si>
    <t>1919 PINEMONT VIEW DR</t>
  </si>
  <si>
    <t>PINEMONT, BLOCK 1, LOT 9</t>
  </si>
  <si>
    <t>IRP25-000361</t>
  </si>
  <si>
    <t>3524 POINTE DU HOC DR</t>
  </si>
  <si>
    <t>RUDDER POINTE PH 5, BLOCK 4, LOT 22</t>
  </si>
  <si>
    <t>IRP25-000362</t>
  </si>
  <si>
    <t>3564 POINTE DU HOC LP</t>
  </si>
  <si>
    <t>RUDDER POINTE - PH 5, BLOCK 4, LOT 12</t>
  </si>
  <si>
    <t>IRP25-000363</t>
  </si>
  <si>
    <t>1902 VIVA RD</t>
  </si>
  <si>
    <t>EDGEWATER PH 3, BLOCK 22, LOT 18</t>
  </si>
  <si>
    <t>IRP25-000350</t>
  </si>
  <si>
    <t>2424 ROOKE RD</t>
  </si>
  <si>
    <t>PLEASANT HILL SEC 3 PH 1, BLOCK 4, LOT 34</t>
  </si>
  <si>
    <t>IRP25-000351</t>
  </si>
  <si>
    <t>2426 ROOKE RD</t>
  </si>
  <si>
    <t>PLEASANT HILL SEC 3 PH 1, BLOCK 4, LOT 35</t>
  </si>
  <si>
    <t>IRP25-000331</t>
  </si>
  <si>
    <t>5641 FOX BLUFF DR</t>
  </si>
  <si>
    <t>TIMBER OAKS, BLOCK 1, LOT 3</t>
  </si>
  <si>
    <t>IRP25-000332</t>
  </si>
  <si>
    <t>5645 FOX BLUFF DR</t>
  </si>
  <si>
    <t>TIMBER OAKS, BLOCK 1, LOT 4</t>
  </si>
  <si>
    <t>IRP25-000333</t>
  </si>
  <si>
    <t>2427 ROOKE RD</t>
  </si>
  <si>
    <t>PLEASANT HILL SEC 3 PH 1, BLOCK 7, LOT 8</t>
  </si>
  <si>
    <t>IRP25-000334</t>
  </si>
  <si>
    <t>2423 ROOKE RD</t>
  </si>
  <si>
    <t>PLEASANT HILL SEC 3 PH 1, BLOCK 7, LOT 10</t>
  </si>
  <si>
    <t>IRP25-000335</t>
  </si>
  <si>
    <t>2207 HALL OF FAME CT</t>
  </si>
  <si>
    <t>EDGEWATER PH 5, BLOCK 14, LOT 34</t>
  </si>
  <si>
    <t>IRP25-000336</t>
  </si>
  <si>
    <t>3576 POINTE DU HOC DR</t>
  </si>
  <si>
    <t>RUDDER POINTE PH 5, BLOCK 4, LOT 9</t>
  </si>
  <si>
    <t>IRP25-000337</t>
  </si>
  <si>
    <t>2208 HALL OF FAME CT</t>
  </si>
  <si>
    <t>EDGEWATER PH 5, BLOCK 14, LOT 41</t>
  </si>
  <si>
    <t>IRP25-000338</t>
  </si>
  <si>
    <t>2215 AMBER CT</t>
  </si>
  <si>
    <t>EDGEWATER PH 5, BLOCK 14, LOT 91</t>
  </si>
  <si>
    <t>IRP25-000340</t>
  </si>
  <si>
    <t>3172 MARGARET RUDDER PW</t>
  </si>
  <si>
    <t>RUDDER POINTE PH 6, BLOCK 3, LOT 19</t>
  </si>
  <si>
    <t>IRP25-000341</t>
  </si>
  <si>
    <t>5006 TOSCANA LO</t>
  </si>
  <si>
    <t>OAKMONT PH 2C, BLOCK 3, LOT 15</t>
  </si>
  <si>
    <t>IRP25-000321</t>
  </si>
  <si>
    <t>4859 NATIVE TREE LN</t>
  </si>
  <si>
    <t>YAUPON TRAILS PH 1A, BLOCK 1, LOT 30, ACRES .309</t>
  </si>
  <si>
    <t>IRP25-000319</t>
  </si>
  <si>
    <t>1922 TAGGART TR</t>
  </si>
  <si>
    <t>PLEASANT HILL SEC 2, PH 5, BLOCK 8, LOT 34</t>
  </si>
  <si>
    <t>IRP25-000322</t>
  </si>
  <si>
    <t>3525 POINTE DU HOC DR</t>
  </si>
  <si>
    <t>RUDDER POINTE - PH 5, BLOCK 5, LOT 4</t>
  </si>
  <si>
    <t>IRP25-000323</t>
  </si>
  <si>
    <t>5323 LYLE PL</t>
  </si>
  <si>
    <t>PLEASANT HILL SEC 2, PH 5, BLOCK 11, LOT 42</t>
  </si>
  <si>
    <t>IRP25-000324</t>
  </si>
  <si>
    <t>10629 BURGUNDY BERRY WY</t>
  </si>
  <si>
    <t>YAUPON TRAILS PH 2, BLOCK 10, LOT 18</t>
  </si>
  <si>
    <t>IRP25-000325</t>
  </si>
  <si>
    <t>3529 POINTE DU HOC DR</t>
  </si>
  <si>
    <t>RUDDER POINTE PH 5, BLOCK 5, LOT 5</t>
  </si>
  <si>
    <t>IRP25-000326</t>
  </si>
  <si>
    <t>1918 TAGGART TR</t>
  </si>
  <si>
    <t>PLEASANT HILL SEC 2, PH 5, BLOCK 8, LOT 36</t>
  </si>
  <si>
    <t>IRP25-000327</t>
  </si>
  <si>
    <t>3520 POINTE DU HOC DR</t>
  </si>
  <si>
    <t>RUDDER POINTE PH 5, BLOCK 4, LOT 23</t>
  </si>
  <si>
    <t>IRP25-000328</t>
  </si>
  <si>
    <t>10630 BURGUNDY BERRY WY</t>
  </si>
  <si>
    <t>YAUPON TRAILS PH 2, BLOCK 11, LOT 3</t>
  </si>
  <si>
    <t>IRP25-000329</t>
  </si>
  <si>
    <t>10626 BURGUNDY BERRY WY</t>
  </si>
  <si>
    <t>YAUPON TRAILS PH 2, BLOCK 11, LOT 5</t>
  </si>
  <si>
    <t>IRP25-000320</t>
  </si>
  <si>
    <t>4748 CONCORDIA DR</t>
  </si>
  <si>
    <t>MIRAMONT PH 7, BLOCK 22, LOT 11</t>
  </si>
  <si>
    <t>SV Irrigation</t>
  </si>
  <si>
    <t>PAUL BEDARD HOMES LLC</t>
  </si>
  <si>
    <t>SGN25-000162</t>
  </si>
  <si>
    <t>803 DELLWOOD ST</t>
  </si>
  <si>
    <t>MITCHELL-LAWRENCE-CAVITT, BLOCK 18, LOT 3 &amp; HLF OF 2</t>
  </si>
  <si>
    <t>LANEHART CABINET CO INC</t>
  </si>
  <si>
    <t>SGN25-000168</t>
  </si>
  <si>
    <t>501 W 31ST ST B1</t>
  </si>
  <si>
    <t>THE RESERVE AT COTTONWOOD CREEK, BLOCK 1, LOT 1R-1, ACRES 7.4760</t>
  </si>
  <si>
    <t>RESTORATION CHURCH BRYAN</t>
  </si>
  <si>
    <t>SGN25-000174</t>
  </si>
  <si>
    <t>3609 E 29TH ST A</t>
  </si>
  <si>
    <t>THE OAKS PH 6, BLOCK B, LOT 20</t>
  </si>
  <si>
    <t>BCS TOGETHER</t>
  </si>
  <si>
    <t>SGN25-000160</t>
  </si>
  <si>
    <t>4031 E 29TH ST</t>
  </si>
  <si>
    <t>OAK VILLAGE PH 4, LOT 2B, ACRES .825</t>
  </si>
  <si>
    <t>CC Creations</t>
  </si>
  <si>
    <t>Banner</t>
  </si>
  <si>
    <t>BRAZOS VALLEY AFFORDABLE HOUSING CORPORATION</t>
  </si>
  <si>
    <t>SGN25-000158</t>
  </si>
  <si>
    <t>2902 E SH-21</t>
  </si>
  <si>
    <t>HOLLIDAY, BLOCK 1, LOT 2</t>
  </si>
  <si>
    <t>Brazo Sign Company, LLC</t>
  </si>
  <si>
    <t>EDEVELOPMENT BRYAN LLC</t>
  </si>
  <si>
    <t>SGN25-000159</t>
  </si>
  <si>
    <t>Freestanding - Illuminated</t>
  </si>
  <si>
    <t>SGN25-000164</t>
  </si>
  <si>
    <t>SGN25-000161</t>
  </si>
  <si>
    <t>4413A South Texas Avenue</t>
  </si>
  <si>
    <t>Kingdom Barber Studio</t>
  </si>
  <si>
    <t>SGN25-000163</t>
  </si>
  <si>
    <t>SGN25-000173</t>
  </si>
  <si>
    <t>SGN25-000165</t>
  </si>
  <si>
    <t>303 E 29TH ST</t>
  </si>
  <si>
    <t>CITY OF BRYAN TOWNSITE, BLOCK 4R, LOT 1R (PT OF)</t>
  </si>
  <si>
    <t>Bryan Police Department</t>
  </si>
  <si>
    <t>SGN25-000166</t>
  </si>
  <si>
    <t>SGN25-000172</t>
  </si>
  <si>
    <t>2404 N Texas Ave Ste 201</t>
  </si>
  <si>
    <t>Chosen - Bryan/College Station Pavilion</t>
  </si>
  <si>
    <t>SGN25-000171</t>
  </si>
  <si>
    <t>3300 N TEXAS AV</t>
  </si>
  <si>
    <t>BICE ADDN, LOT 1R IN SFA #10, ACRES 5.288</t>
  </si>
  <si>
    <t>Brazos Food Mart LLC</t>
  </si>
  <si>
    <t>BRAZOS FOOD MART, LLC</t>
  </si>
  <si>
    <t>SGN25-000167</t>
  </si>
  <si>
    <t>3345 UNIVERSITY DR E</t>
  </si>
  <si>
    <t>PARK HUDSON PH 4, BLOCK 4, LOT 3R, ACRES 6.6</t>
  </si>
  <si>
    <t>Hudson Oaks Active Adult Living</t>
  </si>
  <si>
    <t>HUDSON OAKS APARTMENTS LP</t>
  </si>
  <si>
    <t>SWM25-000038</t>
  </si>
  <si>
    <t>3026 HICKORY RIDGE CR</t>
  </si>
  <si>
    <t>THE TRADITIONS PH 5, BLOCK 1, LOT 14</t>
  </si>
  <si>
    <t>Watts Pool Company</t>
  </si>
  <si>
    <t>MCGOUGH STEPHEN &amp; ELAINE</t>
  </si>
  <si>
    <t>SWM25-000035</t>
  </si>
  <si>
    <t>5003 MAROON CREEK DR</t>
  </si>
  <si>
    <t>OAKMONT PH 2A, BLOCK 25, LOT 26</t>
  </si>
  <si>
    <t>KENNEDY NATHAN A &amp; MALLORY L</t>
  </si>
  <si>
    <t>SWM25-000036</t>
  </si>
  <si>
    <t>2007 THERESA DR</t>
  </si>
  <si>
    <t>EDGEWATER PH 4, BLOCK 18, LOT 3</t>
  </si>
  <si>
    <t>CHAVARRIA JOHN ADAM</t>
  </si>
  <si>
    <t>SWM25-000037</t>
  </si>
  <si>
    <t>5012 BOOTH FALLS TR</t>
  </si>
  <si>
    <t>OAKMONT PH 4B, BLOCK 32, LOT 16</t>
  </si>
  <si>
    <t>Legacy Outdoor Services</t>
  </si>
  <si>
    <t>YOUNG TREVOR &amp; CHELSI</t>
  </si>
  <si>
    <t>SWM25-000034</t>
  </si>
  <si>
    <t>2012 CASSANDRA CT</t>
  </si>
  <si>
    <t>DOMINION OAKS PH 2, BLOCK 2, LOT 5</t>
  </si>
  <si>
    <t>Jeffrey Forrest</t>
  </si>
  <si>
    <t>FORREST JEFFREY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</si>
</sst>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</font>
    <font>
      <sz val="11"/>
      <name val="Calibri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6" fillId="0" borderId="0" xfId="0" applyFont="1"/>
    <xf numFmtId="0" fontId="6" fillId="0" borderId="0" xfId="0" applyNumberFormat="1" applyFont="1"/>
    <xf numFmtId="0" fontId="6" fillId="0" borderId="0" xfId="0" applyFont="1" applyFill="1"/>
    <xf numFmtId="0" fontId="6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42" fontId="6" fillId="0" borderId="0" xfId="0" applyNumberFormat="1" applyFont="1"/>
    <xf numFmtId="0" fontId="8" fillId="4" borderId="5" xfId="0" applyFont="1" applyFill="1" applyBorder="1" applyAlignment="1"/>
    <xf numFmtId="0" fontId="9" fillId="4" borderId="3" xfId="0" applyFont="1" applyFill="1" applyBorder="1" applyAlignment="1"/>
    <xf numFmtId="0" fontId="10" fillId="4" borderId="7" xfId="0" applyFont="1" applyFill="1" applyBorder="1" applyAlignment="1"/>
    <xf numFmtId="0" fontId="8" fillId="4" borderId="3" xfId="0" applyFont="1" applyFill="1" applyBorder="1" applyAlignment="1"/>
    <xf numFmtId="164" fontId="8" fillId="4" borderId="4" xfId="0" applyNumberFormat="1" applyFont="1" applyFill="1" applyBorder="1" applyAlignment="1"/>
    <xf numFmtId="0" fontId="8" fillId="4" borderId="10" xfId="0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8" fillId="4" borderId="0" xfId="0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1" xfId="0" applyFont="1" applyFill="1" applyBorder="1"/>
    <xf numFmtId="0" fontId="8" fillId="0" borderId="5" xfId="0" applyNumberFormat="1" applyFont="1" applyFill="1" applyBorder="1" applyAlignment="1">
      <alignment horizontal="center"/>
    </xf>
    <xf numFmtId="166" fontId="8" fillId="0" borderId="11" xfId="0" applyNumberFormat="1" applyFont="1" applyFill="1" applyBorder="1"/>
    <xf numFmtId="1" fontId="8" fillId="0" borderId="1" xfId="0" applyNumberFormat="1" applyFont="1" applyFill="1" applyBorder="1" applyAlignment="1"/>
    <xf numFmtId="7" fontId="8" fillId="0" borderId="1" xfId="0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/>
    <xf numFmtId="3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8" fillId="0" borderId="6" xfId="0" applyFont="1" applyFill="1" applyBorder="1" applyAlignment="1">
      <alignment horizontal="center"/>
    </xf>
    <xf numFmtId="166" fontId="2" fillId="0" borderId="8" xfId="1" applyNumberFormat="1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7" fontId="10" fillId="3" borderId="1" xfId="0" applyNumberFormat="1" applyFont="1" applyFill="1" applyBorder="1" applyAlignment="1" applyProtection="1"/>
    <xf numFmtId="0" fontId="10" fillId="3" borderId="1" xfId="0" applyFont="1" applyFill="1" applyBorder="1" applyAlignment="1" applyProtection="1">
      <alignment horizontal="center"/>
      <protection locked="0"/>
    </xf>
    <xf numFmtId="165" fontId="10" fillId="2" borderId="1" xfId="1" applyNumberFormat="1" applyFont="1" applyFill="1" applyBorder="1" applyAlignment="1">
      <alignment horizontal="right"/>
    </xf>
    <xf numFmtId="0" fontId="8" fillId="4" borderId="5" xfId="0" applyFont="1" applyFill="1" applyBorder="1"/>
    <xf numFmtId="0" fontId="8" fillId="4" borderId="3" xfId="0" applyFont="1" applyFill="1" applyBorder="1"/>
    <xf numFmtId="164" fontId="8" fillId="4" borderId="4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8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4" borderId="0" xfId="0" applyFont="1" applyFill="1" applyBorder="1" applyAlignment="1"/>
    <xf numFmtId="0" fontId="7" fillId="0" borderId="5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0" fontId="8" fillId="4" borderId="2" xfId="0" applyFont="1" applyFill="1" applyBorder="1"/>
    <xf numFmtId="1" fontId="10" fillId="2" borderId="1" xfId="0" applyNumberFormat="1" applyFont="1" applyFill="1" applyBorder="1" applyAlignment="1"/>
    <xf numFmtId="165" fontId="10" fillId="2" borderId="1" xfId="0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/>
    <xf numFmtId="0" fontId="12" fillId="0" borderId="11" xfId="0" applyFont="1" applyBorder="1"/>
    <xf numFmtId="0" fontId="12" fillId="6" borderId="11" xfId="0" applyFont="1" applyFill="1" applyBorder="1"/>
    <xf numFmtId="1" fontId="8" fillId="0" borderId="1" xfId="0" applyNumberFormat="1" applyFont="1" applyFill="1" applyBorder="1"/>
    <xf numFmtId="0" fontId="11" fillId="7" borderId="11" xfId="0" applyFont="1" applyFill="1" applyBorder="1"/>
    <xf numFmtId="1" fontId="8" fillId="0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/>
    <xf numFmtId="49" fontId="10" fillId="5" borderId="5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quotePrefix="1" applyNumberFormat="1" applyFont="1" applyFill="1" applyBorder="1" applyAlignment="1">
      <alignment horizontal="center"/>
    </xf>
    <xf numFmtId="49" fontId="10" fillId="5" borderId="3" xfId="0" quotePrefix="1" applyNumberFormat="1" applyFont="1" applyFill="1" applyBorder="1" applyAlignment="1">
      <alignment horizontal="center"/>
    </xf>
    <xf numFmtId="49" fontId="10" fillId="5" borderId="4" xfId="0" quotePrefix="1" applyNumberFormat="1" applyFont="1" applyFill="1" applyBorder="1" applyAlignment="1">
      <alignment horizontal="center"/>
    </xf>
    <xf numFmtId="0" fontId="13" fillId="0" borderId="11" xfId="0" applyFont="1" applyBorder="1"/>
    <xf numFmtId="0" fontId="13" fillId="7" borderId="11" xfId="0" applyFont="1" applyFill="1" applyBorder="1"/>
    <xf numFmtId="0" fontId="14" fillId="0" borderId="0" xfId="0" applyFont="1"/>
    <xf numFmtId="0" fontId="13" fillId="6" borderId="11" xfId="0" applyFont="1" applyFill="1" applyBorder="1"/>
    <xf numFmtId="0" fontId="15" fillId="7" borderId="11" xfId="0" applyFont="1" applyFill="1" applyBorder="1"/>
    <xf numFmtId="0" fontId="15" fillId="0" borderId="0" xfId="0" applyFont="1"/>
    <xf numFmtId="0" fontId="15" fillId="6" borderId="11" xfId="0" applyFont="1" applyFill="1" applyBorder="1"/>
    <xf numFmtId="0" fontId="15" fillId="0" borderId="11" xfId="0" applyFont="1" applyBorder="1"/>
    <xf numFmtId="0" fontId="16" fillId="7" borderId="11" xfId="0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4%20Building%20Reports%20-%20Monthly/July%202024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5%20Building%20Reports-%20Monthly/January%202025%20-%20COB%20Bldg%20Rpt/June%202025%20-%20COB%20Bldg%20R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4%20Building%20Reports%20-%20Monthly/August%202024%20-%20COB%20Bldg%20Rp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5%20Building%20Reports-%20Monthly/January%202025%20-%20COB%20Bldg%20Rpt/July%202025%20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B4">
            <v>49</v>
          </cell>
        </row>
        <row r="16">
          <cell r="B16">
            <v>124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 refreshError="1">
        <row r="20">
          <cell r="B20">
            <v>414</v>
          </cell>
        </row>
        <row r="27">
          <cell r="B27">
            <v>50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B4">
            <v>59</v>
          </cell>
          <cell r="D4">
            <v>13663994</v>
          </cell>
        </row>
        <row r="5">
          <cell r="B5">
            <v>0</v>
          </cell>
          <cell r="D5">
            <v>0</v>
          </cell>
        </row>
        <row r="6">
          <cell r="B6">
            <v>0</v>
          </cell>
          <cell r="D6">
            <v>0</v>
          </cell>
        </row>
        <row r="7">
          <cell r="B7">
            <v>0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>
            <v>26</v>
          </cell>
          <cell r="D9">
            <v>88750</v>
          </cell>
        </row>
        <row r="10">
          <cell r="B10">
            <v>2</v>
          </cell>
          <cell r="D10">
            <v>101500</v>
          </cell>
        </row>
        <row r="11">
          <cell r="B11">
            <v>12</v>
          </cell>
          <cell r="D11">
            <v>0</v>
          </cell>
        </row>
        <row r="12">
          <cell r="B12">
            <v>3</v>
          </cell>
          <cell r="D12">
            <v>1256000</v>
          </cell>
        </row>
        <row r="13">
          <cell r="B13">
            <v>13</v>
          </cell>
          <cell r="D13">
            <v>2525870</v>
          </cell>
        </row>
        <row r="14">
          <cell r="B14">
            <v>3</v>
          </cell>
          <cell r="D14">
            <v>204000</v>
          </cell>
        </row>
        <row r="15">
          <cell r="B15">
            <v>16</v>
          </cell>
          <cell r="D15">
            <v>0</v>
          </cell>
        </row>
        <row r="20">
          <cell r="B20">
            <v>558</v>
          </cell>
          <cell r="D20">
            <v>126917061.51000001</v>
          </cell>
        </row>
        <row r="21">
          <cell r="B21">
            <v>4</v>
          </cell>
          <cell r="D21">
            <v>877728</v>
          </cell>
        </row>
        <row r="22">
          <cell r="B22">
            <v>0</v>
          </cell>
          <cell r="D22">
            <v>0</v>
          </cell>
        </row>
        <row r="23">
          <cell r="B23">
            <v>3</v>
          </cell>
          <cell r="D23">
            <v>2220000</v>
          </cell>
        </row>
        <row r="24">
          <cell r="B24">
            <v>10</v>
          </cell>
          <cell r="D24">
            <v>51540000</v>
          </cell>
        </row>
        <row r="25">
          <cell r="B25">
            <v>154</v>
          </cell>
          <cell r="D25">
            <v>4122942.2600000002</v>
          </cell>
        </row>
        <row r="26">
          <cell r="B26">
            <v>32</v>
          </cell>
          <cell r="D26">
            <v>2869122.63</v>
          </cell>
        </row>
        <row r="27">
          <cell r="B27">
            <v>77</v>
          </cell>
          <cell r="D27">
            <v>0</v>
          </cell>
        </row>
        <row r="28">
          <cell r="B28">
            <v>30</v>
          </cell>
          <cell r="D28">
            <v>43045110.969999999</v>
          </cell>
        </row>
        <row r="29">
          <cell r="B29">
            <v>152</v>
          </cell>
          <cell r="D29">
            <v>29645030.02</v>
          </cell>
        </row>
        <row r="30">
          <cell r="B30">
            <v>30</v>
          </cell>
          <cell r="D30">
            <v>2672694</v>
          </cell>
        </row>
        <row r="31">
          <cell r="B31">
            <v>141</v>
          </cell>
          <cell r="D3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>
        <row r="20">
          <cell r="B20">
            <v>440</v>
          </cell>
          <cell r="D20">
            <v>89614913.930000007</v>
          </cell>
        </row>
        <row r="21">
          <cell r="B21">
            <v>0</v>
          </cell>
          <cell r="D21">
            <v>0</v>
          </cell>
        </row>
        <row r="22">
          <cell r="B22">
            <v>16</v>
          </cell>
        </row>
        <row r="23">
          <cell r="B23">
            <v>23</v>
          </cell>
          <cell r="D23">
            <v>5902578</v>
          </cell>
        </row>
        <row r="24">
          <cell r="B24">
            <v>0</v>
          </cell>
          <cell r="D24">
            <v>0</v>
          </cell>
        </row>
        <row r="25">
          <cell r="B25">
            <v>95</v>
          </cell>
          <cell r="D25">
            <v>3310441.7300000004</v>
          </cell>
        </row>
        <row r="26">
          <cell r="B26">
            <v>24</v>
          </cell>
          <cell r="D26">
            <v>916900.67</v>
          </cell>
        </row>
        <row r="27">
          <cell r="D27">
            <v>0</v>
          </cell>
        </row>
        <row r="28">
          <cell r="B28">
            <v>19</v>
          </cell>
          <cell r="D28">
            <v>116529831.56</v>
          </cell>
        </row>
        <row r="29">
          <cell r="B29">
            <v>60</v>
          </cell>
          <cell r="D29">
            <v>13503611.479999999</v>
          </cell>
        </row>
        <row r="30">
          <cell r="B30">
            <v>23</v>
          </cell>
          <cell r="D30">
            <v>1685377</v>
          </cell>
        </row>
        <row r="31">
          <cell r="B31">
            <v>74</v>
          </cell>
          <cell r="D3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C6" sqref="C6"/>
    </sheetView>
  </sheetViews>
  <sheetFormatPr defaultRowHeight="12.75"/>
  <cols>
    <col min="1" max="1" width="36" style="1" customWidth="1"/>
    <col min="2" max="2" width="9.42578125" style="1" customWidth="1"/>
    <col min="3" max="3" width="18.85546875" style="1" customWidth="1"/>
    <col min="4" max="4" width="18.5703125" style="1" customWidth="1"/>
    <col min="5" max="5" width="3.85546875" style="1" customWidth="1"/>
    <col min="6" max="6" width="36.85546875" style="1" customWidth="1"/>
    <col min="7" max="7" width="7.42578125" style="1" customWidth="1"/>
    <col min="8" max="8" width="19.28515625" style="1" customWidth="1"/>
    <col min="9" max="9" width="19" style="5" customWidth="1"/>
    <col min="10" max="16384" width="9.140625" style="1"/>
  </cols>
  <sheetData>
    <row r="1" spans="1:17" ht="28.5" customHeight="1">
      <c r="A1" s="7"/>
      <c r="B1" s="8"/>
      <c r="C1" s="8"/>
      <c r="D1" s="8"/>
      <c r="E1" s="9"/>
      <c r="F1" s="10"/>
      <c r="G1" s="10"/>
      <c r="H1" s="10"/>
      <c r="I1" s="11"/>
    </row>
    <row r="2" spans="1:17" s="2" customFormat="1" ht="21" customHeight="1">
      <c r="A2" s="59" t="s">
        <v>107</v>
      </c>
      <c r="B2" s="60"/>
      <c r="C2" s="60"/>
      <c r="D2" s="61"/>
      <c r="E2" s="12"/>
      <c r="F2" s="62" t="s">
        <v>108</v>
      </c>
      <c r="G2" s="63"/>
      <c r="H2" s="63"/>
      <c r="I2" s="64"/>
    </row>
    <row r="3" spans="1:17" ht="19.5" customHeight="1">
      <c r="A3" s="13" t="s">
        <v>6</v>
      </c>
      <c r="B3" s="14" t="s">
        <v>9</v>
      </c>
      <c r="C3" s="14" t="s">
        <v>16</v>
      </c>
      <c r="D3" s="14" t="s">
        <v>0</v>
      </c>
      <c r="E3" s="15"/>
      <c r="F3" s="13" t="s">
        <v>6</v>
      </c>
      <c r="G3" s="14" t="s">
        <v>9</v>
      </c>
      <c r="H3" s="14" t="s">
        <v>16</v>
      </c>
      <c r="I3" s="16" t="s">
        <v>0</v>
      </c>
    </row>
    <row r="4" spans="1:17" ht="18" customHeight="1">
      <c r="A4" s="17" t="s">
        <v>14</v>
      </c>
      <c r="B4" s="18">
        <v>93</v>
      </c>
      <c r="C4" s="19"/>
      <c r="D4" s="20">
        <v>19111143</v>
      </c>
      <c r="E4" s="15"/>
      <c r="F4" s="17" t="s">
        <v>14</v>
      </c>
      <c r="G4" s="21">
        <f>[3]TOTALS!$B4</f>
        <v>59</v>
      </c>
      <c r="H4" s="19"/>
      <c r="I4" s="22">
        <f>[3]TOTALS!$D4</f>
        <v>13663994</v>
      </c>
    </row>
    <row r="5" spans="1:17" ht="15.75" customHeight="1">
      <c r="A5" s="17" t="s">
        <v>15</v>
      </c>
      <c r="B5" s="21">
        <v>0</v>
      </c>
      <c r="C5" s="19"/>
      <c r="D5" s="23">
        <v>0</v>
      </c>
      <c r="E5" s="15"/>
      <c r="F5" s="17" t="s">
        <v>15</v>
      </c>
      <c r="G5" s="21">
        <f>[3]TOTALS!$B5</f>
        <v>0</v>
      </c>
      <c r="H5" s="19"/>
      <c r="I5" s="22">
        <f>[3]TOTALS!$D5</f>
        <v>0</v>
      </c>
    </row>
    <row r="6" spans="1:17" ht="15.75" customHeight="1">
      <c r="A6" s="17" t="s">
        <v>12</v>
      </c>
      <c r="B6" s="21">
        <v>0</v>
      </c>
      <c r="C6" s="24"/>
      <c r="D6" s="23">
        <v>0</v>
      </c>
      <c r="E6" s="15"/>
      <c r="F6" s="17" t="s">
        <v>12</v>
      </c>
      <c r="G6" s="21">
        <f>[3]TOTALS!$B6</f>
        <v>0</v>
      </c>
      <c r="H6" s="19"/>
      <c r="I6" s="22">
        <f>[3]TOTALS!$D6</f>
        <v>0</v>
      </c>
    </row>
    <row r="7" spans="1:17" ht="15" customHeight="1">
      <c r="A7" s="17" t="s">
        <v>10</v>
      </c>
      <c r="B7" s="21">
        <v>4</v>
      </c>
      <c r="C7" s="24">
        <v>16</v>
      </c>
      <c r="D7" s="23">
        <v>1026828</v>
      </c>
      <c r="E7" s="15"/>
      <c r="F7" s="17" t="s">
        <v>10</v>
      </c>
      <c r="G7" s="21">
        <f>[3]TOTALS!$B7</f>
        <v>0</v>
      </c>
      <c r="H7" s="19"/>
      <c r="I7" s="22">
        <f>[3]TOTALS!$D7</f>
        <v>0</v>
      </c>
    </row>
    <row r="8" spans="1:17" ht="15" customHeight="1">
      <c r="A8" s="17" t="s">
        <v>11</v>
      </c>
      <c r="B8" s="21">
        <v>0</v>
      </c>
      <c r="C8" s="24"/>
      <c r="D8" s="23">
        <v>0</v>
      </c>
      <c r="E8" s="15"/>
      <c r="F8" s="17" t="s">
        <v>11</v>
      </c>
      <c r="G8" s="21">
        <f>[3]TOTALS!$B8</f>
        <v>0</v>
      </c>
      <c r="H8" s="25"/>
      <c r="I8" s="22">
        <f>[3]TOTALS!$D8</f>
        <v>0</v>
      </c>
    </row>
    <row r="9" spans="1:17" ht="15" customHeight="1">
      <c r="A9" s="17" t="s">
        <v>8</v>
      </c>
      <c r="B9" s="21">
        <v>20</v>
      </c>
      <c r="C9" s="25"/>
      <c r="D9" s="23">
        <v>743272.74</v>
      </c>
      <c r="E9" s="15"/>
      <c r="F9" s="17" t="s">
        <v>8</v>
      </c>
      <c r="G9" s="21">
        <f>[3]TOTALS!$B9</f>
        <v>26</v>
      </c>
      <c r="H9" s="25"/>
      <c r="I9" s="22">
        <f>[3]TOTALS!$D9</f>
        <v>88750</v>
      </c>
    </row>
    <row r="10" spans="1:17" ht="15.75" customHeight="1">
      <c r="A10" s="17" t="s">
        <v>5</v>
      </c>
      <c r="B10" s="26">
        <v>2</v>
      </c>
      <c r="C10" s="25"/>
      <c r="D10" s="20">
        <v>88000</v>
      </c>
      <c r="E10" s="15"/>
      <c r="F10" s="17" t="s">
        <v>5</v>
      </c>
      <c r="G10" s="21">
        <f>[3]TOTALS!$B10</f>
        <v>2</v>
      </c>
      <c r="H10" s="25"/>
      <c r="I10" s="22">
        <f>[3]TOTALS!$D10</f>
        <v>101500</v>
      </c>
    </row>
    <row r="11" spans="1:17" ht="15.75" customHeight="1">
      <c r="A11" s="17" t="s">
        <v>2</v>
      </c>
      <c r="B11" s="18">
        <v>8</v>
      </c>
      <c r="C11" s="25"/>
      <c r="D11" s="52">
        <v>0</v>
      </c>
      <c r="E11" s="15"/>
      <c r="F11" s="17" t="s">
        <v>2</v>
      </c>
      <c r="G11" s="21">
        <f>[3]TOTALS!$B11</f>
        <v>12</v>
      </c>
      <c r="H11" s="25"/>
      <c r="I11" s="22">
        <f>[3]TOTALS!$D11</f>
        <v>0</v>
      </c>
    </row>
    <row r="12" spans="1:17" ht="15" customHeight="1">
      <c r="A12" s="17" t="s">
        <v>7</v>
      </c>
      <c r="B12" s="26">
        <v>8</v>
      </c>
      <c r="C12" s="25"/>
      <c r="D12" s="20">
        <v>4158305</v>
      </c>
      <c r="E12" s="15"/>
      <c r="F12" s="17" t="s">
        <v>7</v>
      </c>
      <c r="G12" s="21">
        <f>[3]TOTALS!$B12</f>
        <v>3</v>
      </c>
      <c r="H12" s="25"/>
      <c r="I12" s="22">
        <f>[3]TOTALS!$D12</f>
        <v>1256000</v>
      </c>
      <c r="Q12" s="3"/>
    </row>
    <row r="13" spans="1:17" ht="15.75" customHeight="1">
      <c r="A13" s="17" t="s">
        <v>13</v>
      </c>
      <c r="B13" s="26">
        <v>27</v>
      </c>
      <c r="C13" s="25"/>
      <c r="D13" s="20">
        <v>6279254</v>
      </c>
      <c r="E13" s="15"/>
      <c r="F13" s="17" t="s">
        <v>13</v>
      </c>
      <c r="G13" s="21">
        <f>[3]TOTALS!$B13</f>
        <v>13</v>
      </c>
      <c r="H13" s="25"/>
      <c r="I13" s="22">
        <f>[3]TOTALS!$D13</f>
        <v>2525870</v>
      </c>
    </row>
    <row r="14" spans="1:17" ht="15.75" customHeight="1">
      <c r="A14" s="17" t="s">
        <v>1</v>
      </c>
      <c r="B14" s="18">
        <v>5</v>
      </c>
      <c r="C14" s="25"/>
      <c r="D14" s="20">
        <v>570300</v>
      </c>
      <c r="E14" s="15"/>
      <c r="F14" s="17" t="s">
        <v>1</v>
      </c>
      <c r="G14" s="21">
        <f>[3]TOTALS!$B14</f>
        <v>3</v>
      </c>
      <c r="H14" s="25"/>
      <c r="I14" s="22">
        <f>[3]TOTALS!$D14</f>
        <v>204000</v>
      </c>
    </row>
    <row r="15" spans="1:17" ht="15" customHeight="1">
      <c r="A15" s="27" t="s">
        <v>3</v>
      </c>
      <c r="B15" s="18">
        <v>15</v>
      </c>
      <c r="C15" s="28"/>
      <c r="D15" s="29">
        <v>0</v>
      </c>
      <c r="E15" s="15"/>
      <c r="F15" s="27" t="s">
        <v>3</v>
      </c>
      <c r="G15" s="21">
        <f>[3]TOTALS!$B15</f>
        <v>16</v>
      </c>
      <c r="H15" s="28"/>
      <c r="I15" s="22">
        <f>[3]TOTALS!$D15</f>
        <v>0</v>
      </c>
    </row>
    <row r="16" spans="1:17" ht="16.5" customHeight="1">
      <c r="A16" s="30" t="s">
        <v>4</v>
      </c>
      <c r="B16" s="31">
        <f>SUM(B4:B15)</f>
        <v>182</v>
      </c>
      <c r="C16" s="32">
        <f>SUM(C4:C15)</f>
        <v>16</v>
      </c>
      <c r="D16" s="33">
        <f>SUM(D4:D15)</f>
        <v>31977102.739999998</v>
      </c>
      <c r="E16" s="15"/>
      <c r="F16" s="30" t="s">
        <v>4</v>
      </c>
      <c r="G16" s="58">
        <f>[1]TOTALS!$B16</f>
        <v>124</v>
      </c>
      <c r="H16" s="34">
        <f>SUM(H4:H15)</f>
        <v>0</v>
      </c>
      <c r="I16" s="35">
        <f>SUM(I4:I15)</f>
        <v>17840114</v>
      </c>
    </row>
    <row r="17" spans="1:11" ht="18.75" customHeight="1">
      <c r="A17" s="36"/>
      <c r="B17" s="37"/>
      <c r="C17" s="37"/>
      <c r="D17" s="37"/>
      <c r="E17" s="15"/>
      <c r="F17" s="37"/>
      <c r="G17" s="37"/>
      <c r="H17" s="37"/>
      <c r="I17" s="38"/>
    </row>
    <row r="18" spans="1:11" ht="15">
      <c r="A18" s="59" t="s">
        <v>110</v>
      </c>
      <c r="B18" s="60"/>
      <c r="C18" s="60"/>
      <c r="D18" s="61"/>
      <c r="E18" s="15"/>
      <c r="F18" s="59" t="s">
        <v>109</v>
      </c>
      <c r="G18" s="60"/>
      <c r="H18" s="60"/>
      <c r="I18" s="61"/>
    </row>
    <row r="19" spans="1:11" ht="21" customHeight="1">
      <c r="A19" s="39" t="s">
        <v>6</v>
      </c>
      <c r="B19" s="40" t="s">
        <v>9</v>
      </c>
      <c r="C19" s="40" t="s">
        <v>16</v>
      </c>
      <c r="D19" s="40" t="s">
        <v>0</v>
      </c>
      <c r="E19" s="12"/>
      <c r="F19" s="39" t="s">
        <v>6</v>
      </c>
      <c r="G19" s="40" t="s">
        <v>9</v>
      </c>
      <c r="H19" s="40" t="s">
        <v>16</v>
      </c>
      <c r="I19" s="41" t="s">
        <v>0</v>
      </c>
    </row>
    <row r="20" spans="1:11" ht="17.25" customHeight="1">
      <c r="A20" s="42" t="s">
        <v>14</v>
      </c>
      <c r="B20" s="57">
        <f>B4+[4]TOTALS!$B$20</f>
        <v>533</v>
      </c>
      <c r="C20" s="25"/>
      <c r="D20" s="22">
        <f>D4+[4]TOTALS!$D$20</f>
        <v>108726056.93000001</v>
      </c>
      <c r="E20" s="15"/>
      <c r="F20" s="42" t="s">
        <v>14</v>
      </c>
      <c r="G20" s="21">
        <f>[3]TOTALS!$B20</f>
        <v>558</v>
      </c>
      <c r="H20" s="19"/>
      <c r="I20" s="22">
        <f>[3]TOTALS!$D20</f>
        <v>126917061.51000001</v>
      </c>
    </row>
    <row r="21" spans="1:11" ht="15" customHeight="1">
      <c r="A21" s="42" t="s">
        <v>15</v>
      </c>
      <c r="B21" s="55">
        <f>B5+[4]TOTALS!$B$21</f>
        <v>0</v>
      </c>
      <c r="C21" s="25"/>
      <c r="D21" s="22">
        <f>D5+[4]TOTALS!$D$21</f>
        <v>0</v>
      </c>
      <c r="E21" s="15"/>
      <c r="F21" s="42" t="s">
        <v>15</v>
      </c>
      <c r="G21" s="21">
        <f>[3]TOTALS!$B21</f>
        <v>4</v>
      </c>
      <c r="H21" s="19"/>
      <c r="I21" s="22">
        <f>[3]TOTALS!$D21</f>
        <v>877728</v>
      </c>
    </row>
    <row r="22" spans="1:11" ht="15" customHeight="1">
      <c r="A22" s="42" t="s">
        <v>12</v>
      </c>
      <c r="B22" s="55">
        <f>B6+[4]TOTALS!$B$22</f>
        <v>16</v>
      </c>
      <c r="C22" s="25"/>
      <c r="D22" s="22">
        <f>D6+[4]TOTALS!$D$23</f>
        <v>5902578</v>
      </c>
      <c r="E22" s="15"/>
      <c r="F22" s="42" t="s">
        <v>12</v>
      </c>
      <c r="G22" s="21">
        <f>[3]TOTALS!$B22</f>
        <v>0</v>
      </c>
      <c r="H22" s="19"/>
      <c r="I22" s="22">
        <f>[3]TOTALS!$D22</f>
        <v>0</v>
      </c>
    </row>
    <row r="23" spans="1:11" ht="16.5" customHeight="1">
      <c r="A23" s="42" t="s">
        <v>10</v>
      </c>
      <c r="B23" s="55">
        <f>B7+[4]TOTALS!$B$23</f>
        <v>27</v>
      </c>
      <c r="C23" s="25"/>
      <c r="D23" s="22">
        <f>D7+[4]TOTALS!$D$23</f>
        <v>6929406</v>
      </c>
      <c r="E23" s="15"/>
      <c r="F23" s="42" t="s">
        <v>10</v>
      </c>
      <c r="G23" s="21">
        <f>[3]TOTALS!$B23</f>
        <v>3</v>
      </c>
      <c r="H23" s="43">
        <v>12</v>
      </c>
      <c r="I23" s="22">
        <f>[3]TOTALS!$D23</f>
        <v>2220000</v>
      </c>
    </row>
    <row r="24" spans="1:11" ht="17.25" customHeight="1">
      <c r="A24" s="42" t="s">
        <v>11</v>
      </c>
      <c r="B24" s="55">
        <f>B8+[4]TOTALS!$B$24</f>
        <v>0</v>
      </c>
      <c r="C24" s="25"/>
      <c r="D24" s="22">
        <f>D8+[4]TOTALS!$D$24</f>
        <v>0</v>
      </c>
      <c r="E24" s="15"/>
      <c r="F24" s="42" t="s">
        <v>11</v>
      </c>
      <c r="G24" s="21">
        <f>[3]TOTALS!$B24</f>
        <v>10</v>
      </c>
      <c r="H24" s="43">
        <v>50</v>
      </c>
      <c r="I24" s="22">
        <f>[3]TOTALS!$D24</f>
        <v>51540000</v>
      </c>
    </row>
    <row r="25" spans="1:11" ht="17.25" customHeight="1">
      <c r="A25" s="44" t="s">
        <v>8</v>
      </c>
      <c r="B25" s="55">
        <f>B9+[4]TOTALS!$B$25</f>
        <v>115</v>
      </c>
      <c r="C25" s="25"/>
      <c r="D25" s="22">
        <f>D9+[4]TOTALS!$D$25</f>
        <v>4053714.4700000007</v>
      </c>
      <c r="E25" s="45"/>
      <c r="F25" s="44" t="s">
        <v>8</v>
      </c>
      <c r="G25" s="21">
        <f>[3]TOTALS!$B25</f>
        <v>154</v>
      </c>
      <c r="H25" s="25"/>
      <c r="I25" s="22">
        <f>[3]TOTALS!$D25</f>
        <v>4122942.2600000002</v>
      </c>
    </row>
    <row r="26" spans="1:11" ht="16.5" customHeight="1">
      <c r="A26" s="44" t="s">
        <v>5</v>
      </c>
      <c r="B26" s="55">
        <f>B10+[4]TOTALS!$B$26</f>
        <v>26</v>
      </c>
      <c r="C26" s="46"/>
      <c r="D26" s="22">
        <f>D10+[4]TOTALS!$D$26</f>
        <v>1004900.67</v>
      </c>
      <c r="E26" s="45"/>
      <c r="F26" s="44" t="s">
        <v>5</v>
      </c>
      <c r="G26" s="21">
        <f>[3]TOTALS!$B26</f>
        <v>32</v>
      </c>
      <c r="H26" s="25"/>
      <c r="I26" s="22">
        <f>[3]TOTALS!$D26</f>
        <v>2869122.63</v>
      </c>
    </row>
    <row r="27" spans="1:11" ht="15" customHeight="1">
      <c r="A27" s="44" t="s">
        <v>2</v>
      </c>
      <c r="B27" s="55">
        <f>B11+[2]TOTALS!$B$27</f>
        <v>58</v>
      </c>
      <c r="C27" s="46"/>
      <c r="D27" s="22">
        <f>D11+[4]TOTALS!$D$27</f>
        <v>0</v>
      </c>
      <c r="E27" s="45"/>
      <c r="F27" s="44" t="s">
        <v>2</v>
      </c>
      <c r="G27" s="21">
        <f>[3]TOTALS!$B27</f>
        <v>77</v>
      </c>
      <c r="H27" s="25"/>
      <c r="I27" s="22">
        <f>[3]TOTALS!$D27</f>
        <v>0</v>
      </c>
      <c r="K27" s="4"/>
    </row>
    <row r="28" spans="1:11" ht="16.5" customHeight="1">
      <c r="A28" s="44" t="s">
        <v>7</v>
      </c>
      <c r="B28" s="55">
        <f>B12+[4]TOTALS!$B$28</f>
        <v>27</v>
      </c>
      <c r="C28" s="46"/>
      <c r="D28" s="22">
        <f>D12+[4]TOTALS!$D28</f>
        <v>120688136.56</v>
      </c>
      <c r="E28" s="45"/>
      <c r="F28" s="44" t="s">
        <v>7</v>
      </c>
      <c r="G28" s="21">
        <f>[3]TOTALS!$B28</f>
        <v>30</v>
      </c>
      <c r="H28" s="25"/>
      <c r="I28" s="22">
        <f>[3]TOTALS!$D28</f>
        <v>43045110.969999999</v>
      </c>
    </row>
    <row r="29" spans="1:11" ht="16.5" customHeight="1">
      <c r="A29" s="44" t="s">
        <v>13</v>
      </c>
      <c r="B29" s="55">
        <f>B13+[4]TOTALS!$B$29</f>
        <v>87</v>
      </c>
      <c r="C29" s="46"/>
      <c r="D29" s="22">
        <f>D13+[4]TOTALS!$D$29</f>
        <v>19782865.479999997</v>
      </c>
      <c r="E29" s="45"/>
      <c r="F29" s="44" t="s">
        <v>13</v>
      </c>
      <c r="G29" s="21">
        <f>[3]TOTALS!$B29</f>
        <v>152</v>
      </c>
      <c r="H29" s="25"/>
      <c r="I29" s="22">
        <f>[3]TOTALS!$D29</f>
        <v>29645030.02</v>
      </c>
    </row>
    <row r="30" spans="1:11" ht="15.75" customHeight="1">
      <c r="A30" s="42" t="s">
        <v>1</v>
      </c>
      <c r="B30" s="55">
        <f>B14+[4]TOTALS!$B$30</f>
        <v>28</v>
      </c>
      <c r="C30" s="46"/>
      <c r="D30" s="22">
        <f>D14+[4]TOTALS!$D$30</f>
        <v>2255677</v>
      </c>
      <c r="E30" s="15"/>
      <c r="F30" s="42" t="s">
        <v>1</v>
      </c>
      <c r="G30" s="21">
        <f>[3]TOTALS!$B30</f>
        <v>30</v>
      </c>
      <c r="H30" s="25"/>
      <c r="I30" s="22">
        <f>[3]TOTALS!$D30</f>
        <v>2672694</v>
      </c>
    </row>
    <row r="31" spans="1:11" ht="16.5" customHeight="1">
      <c r="A31" s="42" t="s">
        <v>3</v>
      </c>
      <c r="B31" s="55">
        <f>B15+[4]TOTALS!$B$31</f>
        <v>89</v>
      </c>
      <c r="C31" s="46"/>
      <c r="D31" s="22">
        <f>D15+[4]TOTALS!$D$31</f>
        <v>0</v>
      </c>
      <c r="E31" s="15"/>
      <c r="F31" s="42" t="s">
        <v>3</v>
      </c>
      <c r="G31" s="21">
        <f>[3]TOTALS!$B31</f>
        <v>141</v>
      </c>
      <c r="H31" s="28"/>
      <c r="I31" s="22">
        <f>[3]TOTALS!$D31</f>
        <v>0</v>
      </c>
    </row>
    <row r="32" spans="1:11" ht="15.75" customHeight="1">
      <c r="A32" s="30" t="s">
        <v>4</v>
      </c>
      <c r="B32" s="47">
        <f>SUM(B20:B31)</f>
        <v>1006</v>
      </c>
      <c r="C32" s="32">
        <f>SUM(C20:C31)</f>
        <v>0</v>
      </c>
      <c r="D32" s="48">
        <f>SUM(D20:D31)</f>
        <v>269343335.11000001</v>
      </c>
      <c r="E32" s="49"/>
      <c r="F32" s="30" t="s">
        <v>4</v>
      </c>
      <c r="G32" s="50">
        <f>SUM(G20:G31)</f>
        <v>1191</v>
      </c>
      <c r="H32" s="34">
        <f>SUM(H20:H31)</f>
        <v>62</v>
      </c>
      <c r="I32" s="51">
        <f>SUM(I20:I31)</f>
        <v>263909689.38999999</v>
      </c>
    </row>
    <row r="33" spans="2:4" ht="15.75" customHeight="1">
      <c r="B33" s="3"/>
      <c r="C33" s="3"/>
      <c r="D33" s="3"/>
    </row>
    <row r="34" spans="2:4" ht="16.5" customHeight="1">
      <c r="C34" s="3"/>
      <c r="D34" s="6"/>
    </row>
    <row r="35" spans="2:4">
      <c r="C35" s="3"/>
    </row>
    <row r="36" spans="2:4">
      <c r="C36" s="3"/>
    </row>
    <row r="37" spans="2:4" ht="22.5" customHeight="1"/>
  </sheetData>
  <mergeCells count="4">
    <mergeCell ref="A18:D18"/>
    <mergeCell ref="F18:I18"/>
    <mergeCell ref="A2:D2"/>
    <mergeCell ref="F2:I2"/>
  </mergeCells>
  <phoneticPr fontId="4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4"/>
  <sheetViews>
    <sheetView zoomScale="85" zoomScaleNormal="85" workbookViewId="0">
      <selection activeCell="E12" sqref="E12"/>
    </sheetView>
  </sheetViews>
  <sheetFormatPr defaultRowHeight="15"/>
  <cols>
    <col min="1" max="1" width="58.7109375" style="67" bestFit="1" customWidth="1"/>
    <col min="2" max="2" width="14.85546875" style="67" bestFit="1" customWidth="1"/>
    <col min="3" max="3" width="30.7109375" style="67" bestFit="1" customWidth="1"/>
    <col min="4" max="4" width="66" style="67" bestFit="1" customWidth="1"/>
    <col min="5" max="5" width="47" style="67" bestFit="1" customWidth="1"/>
    <col min="6" max="6" width="4.7109375" style="67" bestFit="1" customWidth="1"/>
    <col min="7" max="7" width="9.85546875" style="67" bestFit="1" customWidth="1"/>
    <col min="8" max="8" width="8.42578125" style="67" bestFit="1" customWidth="1"/>
    <col min="9" max="9" width="12.7109375" style="67" bestFit="1" customWidth="1"/>
    <col min="10" max="16384" width="9.140625" style="67"/>
  </cols>
  <sheetData>
    <row r="1" spans="1:9" ht="15.75">
      <c r="A1" s="66" t="s">
        <v>17</v>
      </c>
      <c r="B1" s="66" t="s">
        <v>17</v>
      </c>
      <c r="C1" s="66" t="s">
        <v>17</v>
      </c>
      <c r="D1" s="66" t="s">
        <v>17</v>
      </c>
      <c r="E1" s="66" t="s">
        <v>17</v>
      </c>
      <c r="F1" s="66" t="s">
        <v>17</v>
      </c>
      <c r="G1" s="66" t="s">
        <v>17</v>
      </c>
      <c r="H1" s="66" t="s">
        <v>17</v>
      </c>
      <c r="I1" s="66" t="s">
        <v>17</v>
      </c>
    </row>
    <row r="2" spans="1:9" ht="15.75">
      <c r="A2" s="68" t="s">
        <v>111</v>
      </c>
      <c r="B2" s="68" t="s">
        <v>17</v>
      </c>
      <c r="C2" s="68" t="s">
        <v>17</v>
      </c>
      <c r="D2" s="68" t="s">
        <v>17</v>
      </c>
      <c r="E2" s="68" t="s">
        <v>17</v>
      </c>
      <c r="F2" s="68" t="s">
        <v>17</v>
      </c>
      <c r="G2" s="68" t="s">
        <v>17</v>
      </c>
      <c r="H2" s="68" t="s">
        <v>17</v>
      </c>
      <c r="I2" s="68" t="s">
        <v>17</v>
      </c>
    </row>
    <row r="3" spans="1:9" ht="15.75">
      <c r="A3" s="65" t="s">
        <v>19</v>
      </c>
      <c r="B3" s="65" t="s">
        <v>20</v>
      </c>
      <c r="C3" s="65" t="s">
        <v>21</v>
      </c>
      <c r="D3" s="65" t="s">
        <v>22</v>
      </c>
      <c r="E3" s="65" t="s">
        <v>23</v>
      </c>
      <c r="F3" s="65" t="s">
        <v>24</v>
      </c>
      <c r="G3" s="65" t="s">
        <v>25</v>
      </c>
      <c r="H3" s="65" t="s">
        <v>26</v>
      </c>
      <c r="I3" s="65" t="s">
        <v>0</v>
      </c>
    </row>
    <row r="4" spans="1:9" ht="15.75">
      <c r="A4" s="65" t="s">
        <v>112</v>
      </c>
      <c r="B4" s="65" t="s">
        <v>113</v>
      </c>
      <c r="C4" s="65" t="s">
        <v>114</v>
      </c>
      <c r="D4" s="65" t="s">
        <v>115</v>
      </c>
      <c r="E4" s="65" t="s">
        <v>116</v>
      </c>
      <c r="F4" s="65">
        <v>2</v>
      </c>
      <c r="G4" s="65">
        <v>0</v>
      </c>
      <c r="H4" s="65">
        <v>0</v>
      </c>
      <c r="I4" s="65">
        <v>15000</v>
      </c>
    </row>
    <row r="5" spans="1:9" ht="15.75">
      <c r="A5" s="65" t="s">
        <v>112</v>
      </c>
      <c r="B5" s="65" t="s">
        <v>117</v>
      </c>
      <c r="C5" s="65" t="s">
        <v>118</v>
      </c>
      <c r="D5" s="65" t="s">
        <v>119</v>
      </c>
      <c r="E5" s="65" t="s">
        <v>116</v>
      </c>
      <c r="F5" s="65">
        <v>2</v>
      </c>
      <c r="G5" s="65">
        <v>0</v>
      </c>
      <c r="H5" s="65">
        <v>0</v>
      </c>
      <c r="I5" s="65">
        <v>15362.16</v>
      </c>
    </row>
    <row r="6" spans="1:9" ht="15.75">
      <c r="A6" s="65" t="s">
        <v>120</v>
      </c>
      <c r="B6" s="65" t="s">
        <v>121</v>
      </c>
      <c r="C6" s="65" t="s">
        <v>122</v>
      </c>
      <c r="D6" s="65" t="s">
        <v>123</v>
      </c>
      <c r="E6" s="65" t="s">
        <v>116</v>
      </c>
      <c r="F6" s="65">
        <v>2</v>
      </c>
      <c r="G6" s="65">
        <v>0</v>
      </c>
      <c r="H6" s="65">
        <v>0</v>
      </c>
      <c r="I6" s="65">
        <v>19000</v>
      </c>
    </row>
    <row r="7" spans="1:9" ht="15.75">
      <c r="A7" s="65" t="s">
        <v>17</v>
      </c>
      <c r="B7" s="65" t="s">
        <v>17</v>
      </c>
      <c r="C7" s="65" t="s">
        <v>17</v>
      </c>
      <c r="D7" s="65" t="s">
        <v>17</v>
      </c>
      <c r="E7" s="65" t="s">
        <v>4</v>
      </c>
      <c r="F7" s="65">
        <v>3</v>
      </c>
      <c r="G7" s="65">
        <v>0</v>
      </c>
      <c r="H7" s="65">
        <v>0</v>
      </c>
      <c r="I7" s="65">
        <v>49362.16</v>
      </c>
    </row>
    <row r="8" spans="1:9" ht="15.75">
      <c r="A8" s="68" t="s">
        <v>99</v>
      </c>
      <c r="B8" s="68" t="s">
        <v>17</v>
      </c>
      <c r="C8" s="68" t="s">
        <v>17</v>
      </c>
      <c r="D8" s="68" t="s">
        <v>17</v>
      </c>
      <c r="E8" s="68" t="s">
        <v>17</v>
      </c>
      <c r="F8" s="68" t="s">
        <v>17</v>
      </c>
      <c r="G8" s="68" t="s">
        <v>17</v>
      </c>
      <c r="H8" s="68" t="s">
        <v>17</v>
      </c>
      <c r="I8" s="68" t="s">
        <v>17</v>
      </c>
    </row>
    <row r="9" spans="1:9" ht="15.75">
      <c r="A9" s="65" t="s">
        <v>19</v>
      </c>
      <c r="B9" s="65" t="s">
        <v>20</v>
      </c>
      <c r="C9" s="65" t="s">
        <v>21</v>
      </c>
      <c r="D9" s="65" t="s">
        <v>22</v>
      </c>
      <c r="E9" s="65" t="s">
        <v>23</v>
      </c>
      <c r="F9" s="65" t="s">
        <v>24</v>
      </c>
      <c r="G9" s="65" t="s">
        <v>25</v>
      </c>
      <c r="H9" s="65" t="s">
        <v>26</v>
      </c>
      <c r="I9" s="65" t="s">
        <v>0</v>
      </c>
    </row>
    <row r="10" spans="1:9" ht="15.75">
      <c r="A10" s="65" t="s">
        <v>124</v>
      </c>
      <c r="B10" s="65" t="s">
        <v>125</v>
      </c>
      <c r="C10" s="65" t="s">
        <v>126</v>
      </c>
      <c r="D10" s="65" t="s">
        <v>100</v>
      </c>
      <c r="E10" s="65" t="s">
        <v>40</v>
      </c>
      <c r="F10" s="65">
        <v>4</v>
      </c>
      <c r="G10" s="65">
        <v>0</v>
      </c>
      <c r="H10" s="65">
        <v>0</v>
      </c>
      <c r="I10" s="65">
        <v>258390</v>
      </c>
    </row>
    <row r="11" spans="1:9" ht="15.75">
      <c r="A11" s="65" t="s">
        <v>124</v>
      </c>
      <c r="B11" s="65" t="s">
        <v>127</v>
      </c>
      <c r="C11" s="65" t="s">
        <v>128</v>
      </c>
      <c r="D11" s="65" t="s">
        <v>129</v>
      </c>
      <c r="E11" s="65" t="s">
        <v>40</v>
      </c>
      <c r="F11" s="65">
        <v>4</v>
      </c>
      <c r="G11" s="65">
        <v>0</v>
      </c>
      <c r="H11" s="65">
        <v>0</v>
      </c>
      <c r="I11" s="65">
        <v>256146</v>
      </c>
    </row>
    <row r="12" spans="1:9" ht="15.75">
      <c r="A12" s="65" t="s">
        <v>124</v>
      </c>
      <c r="B12" s="65" t="s">
        <v>130</v>
      </c>
      <c r="C12" s="65" t="s">
        <v>131</v>
      </c>
      <c r="D12" s="65" t="s">
        <v>132</v>
      </c>
      <c r="E12" s="65" t="s">
        <v>40</v>
      </c>
      <c r="F12" s="65">
        <v>4</v>
      </c>
      <c r="G12" s="65">
        <v>0</v>
      </c>
      <c r="H12" s="65">
        <v>0</v>
      </c>
      <c r="I12" s="65">
        <v>256146</v>
      </c>
    </row>
    <row r="13" spans="1:9" ht="15.75">
      <c r="A13" s="65" t="s">
        <v>124</v>
      </c>
      <c r="B13" s="65" t="s">
        <v>133</v>
      </c>
      <c r="C13" s="65" t="s">
        <v>134</v>
      </c>
      <c r="D13" s="65" t="s">
        <v>135</v>
      </c>
      <c r="E13" s="65" t="s">
        <v>40</v>
      </c>
      <c r="F13" s="65">
        <v>4</v>
      </c>
      <c r="G13" s="65">
        <v>0</v>
      </c>
      <c r="H13" s="65">
        <v>0</v>
      </c>
      <c r="I13" s="65">
        <v>256146</v>
      </c>
    </row>
    <row r="14" spans="1:9" ht="15.75">
      <c r="A14" s="65" t="s">
        <v>17</v>
      </c>
      <c r="B14" s="65" t="s">
        <v>17</v>
      </c>
      <c r="C14" s="65" t="s">
        <v>17</v>
      </c>
      <c r="D14" s="65" t="s">
        <v>17</v>
      </c>
      <c r="E14" s="65" t="s">
        <v>4</v>
      </c>
      <c r="F14" s="65">
        <v>4</v>
      </c>
      <c r="G14" s="65">
        <v>0</v>
      </c>
      <c r="H14" s="65">
        <v>0</v>
      </c>
      <c r="I14" s="65">
        <v>1026828</v>
      </c>
    </row>
    <row r="15" spans="1:9" ht="15.75">
      <c r="A15" s="68" t="s">
        <v>38</v>
      </c>
      <c r="B15" s="68" t="s">
        <v>17</v>
      </c>
      <c r="C15" s="68" t="s">
        <v>17</v>
      </c>
      <c r="D15" s="68" t="s">
        <v>17</v>
      </c>
      <c r="E15" s="68" t="s">
        <v>17</v>
      </c>
      <c r="F15" s="68" t="s">
        <v>17</v>
      </c>
      <c r="G15" s="68" t="s">
        <v>17</v>
      </c>
      <c r="H15" s="68" t="s">
        <v>17</v>
      </c>
      <c r="I15" s="68" t="s">
        <v>17</v>
      </c>
    </row>
    <row r="16" spans="1:9" ht="15.75">
      <c r="A16" s="65" t="s">
        <v>19</v>
      </c>
      <c r="B16" s="65" t="s">
        <v>20</v>
      </c>
      <c r="C16" s="65" t="s">
        <v>21</v>
      </c>
      <c r="D16" s="65" t="s">
        <v>22</v>
      </c>
      <c r="E16" s="65" t="s">
        <v>23</v>
      </c>
      <c r="F16" s="65" t="s">
        <v>24</v>
      </c>
      <c r="G16" s="65" t="s">
        <v>25</v>
      </c>
      <c r="H16" s="65" t="s">
        <v>26</v>
      </c>
      <c r="I16" s="65" t="s">
        <v>0</v>
      </c>
    </row>
    <row r="17" spans="1:9" ht="15.75">
      <c r="A17" s="65" t="s">
        <v>136</v>
      </c>
      <c r="B17" s="65" t="s">
        <v>137</v>
      </c>
      <c r="C17" s="65" t="s">
        <v>138</v>
      </c>
      <c r="D17" s="65" t="s">
        <v>139</v>
      </c>
      <c r="E17" s="65" t="s">
        <v>140</v>
      </c>
      <c r="F17" s="65">
        <v>2</v>
      </c>
      <c r="G17" s="65">
        <v>0</v>
      </c>
      <c r="H17" s="65">
        <v>0</v>
      </c>
      <c r="I17" s="65">
        <v>5000</v>
      </c>
    </row>
    <row r="18" spans="1:9" ht="15.75">
      <c r="A18" s="65" t="s">
        <v>141</v>
      </c>
      <c r="B18" s="65" t="s">
        <v>142</v>
      </c>
      <c r="C18" s="65" t="s">
        <v>143</v>
      </c>
      <c r="D18" s="65" t="s">
        <v>144</v>
      </c>
      <c r="E18" s="65" t="s">
        <v>87</v>
      </c>
      <c r="F18" s="65">
        <v>2</v>
      </c>
      <c r="G18" s="65">
        <v>86</v>
      </c>
      <c r="H18" s="65">
        <v>0</v>
      </c>
      <c r="I18" s="65">
        <v>35000</v>
      </c>
    </row>
    <row r="19" spans="1:9" ht="15.75">
      <c r="A19" s="65" t="s">
        <v>124</v>
      </c>
      <c r="B19" s="65" t="s">
        <v>145</v>
      </c>
      <c r="C19" s="65" t="s">
        <v>146</v>
      </c>
      <c r="D19" s="65" t="s">
        <v>147</v>
      </c>
      <c r="E19" s="65" t="s">
        <v>72</v>
      </c>
      <c r="F19" s="65">
        <v>2</v>
      </c>
      <c r="G19" s="65">
        <v>1100</v>
      </c>
      <c r="H19" s="65">
        <v>60</v>
      </c>
      <c r="I19" s="65">
        <v>20000</v>
      </c>
    </row>
    <row r="20" spans="1:9" ht="15.75">
      <c r="A20" s="65" t="s">
        <v>148</v>
      </c>
      <c r="B20" s="65" t="s">
        <v>149</v>
      </c>
      <c r="C20" s="65" t="s">
        <v>150</v>
      </c>
      <c r="D20" s="65" t="s">
        <v>151</v>
      </c>
      <c r="E20" s="65" t="s">
        <v>152</v>
      </c>
      <c r="F20" s="65">
        <v>2</v>
      </c>
      <c r="G20" s="65">
        <v>0</v>
      </c>
      <c r="H20" s="65">
        <v>0</v>
      </c>
      <c r="I20" s="65">
        <v>12925</v>
      </c>
    </row>
    <row r="21" spans="1:9" ht="15.75">
      <c r="A21" s="65" t="s">
        <v>153</v>
      </c>
      <c r="B21" s="65" t="s">
        <v>154</v>
      </c>
      <c r="C21" s="65" t="s">
        <v>155</v>
      </c>
      <c r="D21" s="65" t="s">
        <v>156</v>
      </c>
      <c r="E21" s="65" t="s">
        <v>157</v>
      </c>
      <c r="F21" s="65">
        <v>2</v>
      </c>
      <c r="G21" s="65">
        <v>1788</v>
      </c>
      <c r="H21" s="65">
        <v>0</v>
      </c>
      <c r="I21" s="65">
        <v>70000</v>
      </c>
    </row>
    <row r="22" spans="1:9" ht="15.75">
      <c r="A22" s="65" t="s">
        <v>158</v>
      </c>
      <c r="B22" s="65" t="s">
        <v>159</v>
      </c>
      <c r="C22" s="65" t="s">
        <v>160</v>
      </c>
      <c r="D22" s="65" t="s">
        <v>161</v>
      </c>
      <c r="E22" s="65" t="s">
        <v>162</v>
      </c>
      <c r="F22" s="65">
        <v>2</v>
      </c>
      <c r="G22" s="65">
        <v>1470</v>
      </c>
      <c r="H22" s="65">
        <v>276</v>
      </c>
      <c r="I22" s="65">
        <v>110000</v>
      </c>
    </row>
    <row r="23" spans="1:9" ht="15.75">
      <c r="A23" s="65" t="s">
        <v>163</v>
      </c>
      <c r="B23" s="65" t="s">
        <v>164</v>
      </c>
      <c r="C23" s="65" t="s">
        <v>165</v>
      </c>
      <c r="D23" s="65" t="s">
        <v>166</v>
      </c>
      <c r="E23" s="65" t="s">
        <v>167</v>
      </c>
      <c r="F23" s="65">
        <v>2</v>
      </c>
      <c r="G23" s="65">
        <v>1788</v>
      </c>
      <c r="H23" s="65">
        <v>3636</v>
      </c>
      <c r="I23" s="65">
        <v>4500</v>
      </c>
    </row>
    <row r="24" spans="1:9" ht="15.75">
      <c r="A24" s="65" t="s">
        <v>168</v>
      </c>
      <c r="B24" s="65" t="s">
        <v>169</v>
      </c>
      <c r="C24" s="65" t="s">
        <v>150</v>
      </c>
      <c r="D24" s="65" t="s">
        <v>151</v>
      </c>
      <c r="E24" s="65" t="s">
        <v>170</v>
      </c>
      <c r="F24" s="65">
        <v>2</v>
      </c>
      <c r="G24" s="65">
        <v>2200</v>
      </c>
      <c r="H24" s="65">
        <v>0</v>
      </c>
      <c r="I24" s="65">
        <v>12000</v>
      </c>
    </row>
    <row r="25" spans="1:9" ht="15.75">
      <c r="A25" s="65" t="s">
        <v>17</v>
      </c>
      <c r="B25" s="65" t="s">
        <v>17</v>
      </c>
      <c r="C25" s="65" t="s">
        <v>17</v>
      </c>
      <c r="D25" s="65" t="s">
        <v>17</v>
      </c>
      <c r="E25" s="65" t="s">
        <v>4</v>
      </c>
      <c r="F25" s="65">
        <v>8</v>
      </c>
      <c r="G25" s="65">
        <v>8432</v>
      </c>
      <c r="H25" s="65">
        <v>3972</v>
      </c>
      <c r="I25" s="65">
        <v>269425</v>
      </c>
    </row>
    <row r="26" spans="1:9" ht="15.75">
      <c r="A26" s="68" t="s">
        <v>171</v>
      </c>
      <c r="B26" s="68" t="s">
        <v>17</v>
      </c>
      <c r="C26" s="68" t="s">
        <v>17</v>
      </c>
      <c r="D26" s="68" t="s">
        <v>17</v>
      </c>
      <c r="E26" s="68" t="s">
        <v>17</v>
      </c>
      <c r="F26" s="68" t="s">
        <v>17</v>
      </c>
      <c r="G26" s="68" t="s">
        <v>17</v>
      </c>
      <c r="H26" s="68" t="s">
        <v>17</v>
      </c>
      <c r="I26" s="68" t="s">
        <v>17</v>
      </c>
    </row>
    <row r="27" spans="1:9" ht="15.75">
      <c r="A27" s="65" t="s">
        <v>19</v>
      </c>
      <c r="B27" s="65" t="s">
        <v>20</v>
      </c>
      <c r="C27" s="65" t="s">
        <v>21</v>
      </c>
      <c r="D27" s="65" t="s">
        <v>22</v>
      </c>
      <c r="E27" s="65" t="s">
        <v>23</v>
      </c>
      <c r="F27" s="65" t="s">
        <v>24</v>
      </c>
      <c r="G27" s="65" t="s">
        <v>25</v>
      </c>
      <c r="H27" s="65" t="s">
        <v>26</v>
      </c>
      <c r="I27" s="65" t="s">
        <v>0</v>
      </c>
    </row>
    <row r="28" spans="1:9" ht="15.75">
      <c r="A28" s="65" t="s">
        <v>141</v>
      </c>
      <c r="B28" s="65" t="s">
        <v>172</v>
      </c>
      <c r="C28" s="65" t="s">
        <v>173</v>
      </c>
      <c r="D28" s="65" t="s">
        <v>174</v>
      </c>
      <c r="E28" s="65" t="s">
        <v>175</v>
      </c>
      <c r="F28" s="65">
        <v>2</v>
      </c>
      <c r="G28" s="65">
        <v>3980</v>
      </c>
      <c r="H28" s="65">
        <v>1575</v>
      </c>
      <c r="I28" s="65">
        <v>2388.58</v>
      </c>
    </row>
    <row r="29" spans="1:9" ht="15.75">
      <c r="A29" s="65" t="s">
        <v>176</v>
      </c>
      <c r="B29" s="65" t="s">
        <v>177</v>
      </c>
      <c r="C29" s="65" t="s">
        <v>178</v>
      </c>
      <c r="D29" s="65" t="s">
        <v>179</v>
      </c>
      <c r="E29" s="65" t="s">
        <v>180</v>
      </c>
      <c r="F29" s="65">
        <v>2</v>
      </c>
      <c r="G29" s="65">
        <v>1656</v>
      </c>
      <c r="H29" s="65">
        <v>0</v>
      </c>
      <c r="I29" s="65">
        <v>16600</v>
      </c>
    </row>
    <row r="30" spans="1:9" ht="15.75">
      <c r="A30" s="65" t="s">
        <v>181</v>
      </c>
      <c r="B30" s="65" t="s">
        <v>182</v>
      </c>
      <c r="C30" s="65" t="s">
        <v>183</v>
      </c>
      <c r="D30" s="65" t="s">
        <v>184</v>
      </c>
      <c r="E30" s="65" t="s">
        <v>185</v>
      </c>
      <c r="F30" s="65">
        <v>2</v>
      </c>
      <c r="G30" s="65">
        <v>1567</v>
      </c>
      <c r="H30" s="65">
        <v>0</v>
      </c>
      <c r="I30" s="65">
        <v>16375</v>
      </c>
    </row>
    <row r="31" spans="1:9" ht="15.75">
      <c r="A31" s="65" t="s">
        <v>17</v>
      </c>
      <c r="B31" s="65" t="s">
        <v>17</v>
      </c>
      <c r="C31" s="65" t="s">
        <v>17</v>
      </c>
      <c r="D31" s="65" t="s">
        <v>17</v>
      </c>
      <c r="E31" s="65" t="s">
        <v>4</v>
      </c>
      <c r="F31" s="65">
        <v>3</v>
      </c>
      <c r="G31" s="65">
        <v>7203</v>
      </c>
      <c r="H31" s="65">
        <v>1575</v>
      </c>
      <c r="I31" s="65">
        <v>35363.58</v>
      </c>
    </row>
    <row r="32" spans="1:9" ht="15.75">
      <c r="A32" s="68" t="s">
        <v>53</v>
      </c>
      <c r="B32" s="68" t="s">
        <v>17</v>
      </c>
      <c r="C32" s="68" t="s">
        <v>17</v>
      </c>
      <c r="D32" s="68" t="s">
        <v>17</v>
      </c>
      <c r="E32" s="68" t="s">
        <v>17</v>
      </c>
      <c r="F32" s="68" t="s">
        <v>17</v>
      </c>
      <c r="G32" s="68" t="s">
        <v>17</v>
      </c>
      <c r="H32" s="68" t="s">
        <v>17</v>
      </c>
      <c r="I32" s="68" t="s">
        <v>17</v>
      </c>
    </row>
    <row r="33" spans="1:9" ht="15.75">
      <c r="A33" s="65" t="s">
        <v>19</v>
      </c>
      <c r="B33" s="65" t="s">
        <v>20</v>
      </c>
      <c r="C33" s="65" t="s">
        <v>21</v>
      </c>
      <c r="D33" s="65" t="s">
        <v>22</v>
      </c>
      <c r="E33" s="65" t="s">
        <v>23</v>
      </c>
      <c r="F33" s="65" t="s">
        <v>24</v>
      </c>
      <c r="G33" s="65" t="s">
        <v>25</v>
      </c>
      <c r="H33" s="65" t="s">
        <v>26</v>
      </c>
      <c r="I33" s="65" t="s">
        <v>0</v>
      </c>
    </row>
    <row r="34" spans="1:9" ht="15.75">
      <c r="A34" s="65" t="s">
        <v>176</v>
      </c>
      <c r="B34" s="65" t="s">
        <v>186</v>
      </c>
      <c r="C34" s="65" t="s">
        <v>187</v>
      </c>
      <c r="D34" s="65" t="s">
        <v>188</v>
      </c>
      <c r="E34" s="65" t="s">
        <v>189</v>
      </c>
      <c r="F34" s="65">
        <v>2</v>
      </c>
      <c r="G34" s="65">
        <v>0</v>
      </c>
      <c r="H34" s="65">
        <v>910</v>
      </c>
      <c r="I34" s="65">
        <v>98527.13</v>
      </c>
    </row>
    <row r="35" spans="1:9" ht="15.75">
      <c r="A35" s="65" t="s">
        <v>120</v>
      </c>
      <c r="B35" s="65" t="s">
        <v>190</v>
      </c>
      <c r="C35" s="65" t="s">
        <v>191</v>
      </c>
      <c r="D35" s="65" t="s">
        <v>192</v>
      </c>
      <c r="E35" s="65" t="s">
        <v>193</v>
      </c>
      <c r="F35" s="65">
        <v>2</v>
      </c>
      <c r="G35" s="65">
        <v>0</v>
      </c>
      <c r="H35" s="65">
        <v>600</v>
      </c>
      <c r="I35" s="65">
        <v>2000</v>
      </c>
    </row>
    <row r="36" spans="1:9" ht="15.75">
      <c r="A36" s="65" t="s">
        <v>158</v>
      </c>
      <c r="B36" s="65" t="s">
        <v>194</v>
      </c>
      <c r="C36" s="65" t="s">
        <v>195</v>
      </c>
      <c r="D36" s="65" t="s">
        <v>196</v>
      </c>
      <c r="E36" s="65" t="s">
        <v>197</v>
      </c>
      <c r="F36" s="65">
        <v>2</v>
      </c>
      <c r="G36" s="65">
        <v>0</v>
      </c>
      <c r="H36" s="65">
        <v>400</v>
      </c>
      <c r="I36" s="65">
        <v>14000</v>
      </c>
    </row>
    <row r="37" spans="1:9" ht="15.75">
      <c r="A37" s="65" t="s">
        <v>158</v>
      </c>
      <c r="B37" s="65" t="s">
        <v>198</v>
      </c>
      <c r="C37" s="65" t="s">
        <v>199</v>
      </c>
      <c r="D37" s="65" t="s">
        <v>200</v>
      </c>
      <c r="E37" s="65" t="s">
        <v>201</v>
      </c>
      <c r="F37" s="65">
        <v>2</v>
      </c>
      <c r="G37" s="65">
        <v>0</v>
      </c>
      <c r="H37" s="65">
        <v>540</v>
      </c>
      <c r="I37" s="65">
        <v>3640</v>
      </c>
    </row>
    <row r="38" spans="1:9" ht="15.75">
      <c r="A38" s="65" t="s">
        <v>158</v>
      </c>
      <c r="B38" s="65" t="s">
        <v>202</v>
      </c>
      <c r="C38" s="65" t="s">
        <v>203</v>
      </c>
      <c r="D38" s="65" t="s">
        <v>200</v>
      </c>
      <c r="E38" s="65" t="s">
        <v>201</v>
      </c>
      <c r="F38" s="65">
        <v>2</v>
      </c>
      <c r="G38" s="65">
        <v>0</v>
      </c>
      <c r="H38" s="65">
        <v>540</v>
      </c>
      <c r="I38" s="65">
        <v>3640</v>
      </c>
    </row>
    <row r="39" spans="1:9" ht="15.75">
      <c r="A39" s="65" t="s">
        <v>158</v>
      </c>
      <c r="B39" s="65" t="s">
        <v>204</v>
      </c>
      <c r="C39" s="65" t="s">
        <v>205</v>
      </c>
      <c r="D39" s="65" t="s">
        <v>200</v>
      </c>
      <c r="E39" s="65" t="s">
        <v>201</v>
      </c>
      <c r="F39" s="65">
        <v>2</v>
      </c>
      <c r="G39" s="65">
        <v>0</v>
      </c>
      <c r="H39" s="65">
        <v>540</v>
      </c>
      <c r="I39" s="65">
        <v>3640</v>
      </c>
    </row>
    <row r="40" spans="1:9" ht="15.75">
      <c r="A40" s="65" t="s">
        <v>206</v>
      </c>
      <c r="B40" s="65" t="s">
        <v>207</v>
      </c>
      <c r="C40" s="65" t="s">
        <v>208</v>
      </c>
      <c r="D40" s="65" t="s">
        <v>200</v>
      </c>
      <c r="E40" s="65" t="s">
        <v>201</v>
      </c>
      <c r="F40" s="65">
        <v>2</v>
      </c>
      <c r="G40" s="65">
        <v>0</v>
      </c>
      <c r="H40" s="65">
        <v>540</v>
      </c>
      <c r="I40" s="65">
        <v>3640</v>
      </c>
    </row>
    <row r="41" spans="1:9" ht="15.75">
      <c r="A41" s="65" t="s">
        <v>17</v>
      </c>
      <c r="B41" s="65" t="s">
        <v>17</v>
      </c>
      <c r="C41" s="65" t="s">
        <v>17</v>
      </c>
      <c r="D41" s="65" t="s">
        <v>17</v>
      </c>
      <c r="E41" s="65" t="s">
        <v>4</v>
      </c>
      <c r="F41" s="65">
        <v>7</v>
      </c>
      <c r="G41" s="65">
        <v>0</v>
      </c>
      <c r="H41" s="65">
        <v>4070</v>
      </c>
      <c r="I41" s="65">
        <v>129087.13</v>
      </c>
    </row>
    <row r="42" spans="1:9" ht="15.75">
      <c r="A42" s="68" t="s">
        <v>39</v>
      </c>
      <c r="B42" s="68" t="s">
        <v>17</v>
      </c>
      <c r="C42" s="68" t="s">
        <v>17</v>
      </c>
      <c r="D42" s="68" t="s">
        <v>17</v>
      </c>
      <c r="E42" s="68" t="s">
        <v>17</v>
      </c>
      <c r="F42" s="68" t="s">
        <v>17</v>
      </c>
      <c r="G42" s="68" t="s">
        <v>17</v>
      </c>
      <c r="H42" s="68" t="s">
        <v>17</v>
      </c>
      <c r="I42" s="68" t="s">
        <v>17</v>
      </c>
    </row>
    <row r="43" spans="1:9" ht="15.75">
      <c r="A43" s="65" t="s">
        <v>19</v>
      </c>
      <c r="B43" s="65" t="s">
        <v>20</v>
      </c>
      <c r="C43" s="65" t="s">
        <v>21</v>
      </c>
      <c r="D43" s="65" t="s">
        <v>22</v>
      </c>
      <c r="E43" s="65" t="s">
        <v>23</v>
      </c>
      <c r="F43" s="65" t="s">
        <v>24</v>
      </c>
      <c r="G43" s="65" t="s">
        <v>25</v>
      </c>
      <c r="H43" s="65" t="s">
        <v>26</v>
      </c>
      <c r="I43" s="65" t="s">
        <v>0</v>
      </c>
    </row>
    <row r="44" spans="1:9" ht="15.75">
      <c r="A44" s="65" t="s">
        <v>153</v>
      </c>
      <c r="B44" s="65" t="s">
        <v>209</v>
      </c>
      <c r="C44" s="65" t="s">
        <v>210</v>
      </c>
      <c r="D44" s="65" t="s">
        <v>211</v>
      </c>
      <c r="E44" s="65" t="s">
        <v>212</v>
      </c>
      <c r="F44" s="65">
        <v>1</v>
      </c>
      <c r="G44" s="65">
        <v>1276</v>
      </c>
      <c r="H44" s="65">
        <v>204</v>
      </c>
      <c r="I44" s="65">
        <v>150000</v>
      </c>
    </row>
    <row r="45" spans="1:9" ht="15.75">
      <c r="A45" s="65" t="s">
        <v>213</v>
      </c>
      <c r="B45" s="65" t="s">
        <v>214</v>
      </c>
      <c r="C45" s="65" t="s">
        <v>215</v>
      </c>
      <c r="D45" s="65" t="s">
        <v>216</v>
      </c>
      <c r="E45" s="65" t="s">
        <v>101</v>
      </c>
      <c r="F45" s="65">
        <v>1</v>
      </c>
      <c r="G45" s="65">
        <v>1796</v>
      </c>
      <c r="H45" s="65">
        <v>644</v>
      </c>
      <c r="I45" s="65">
        <v>161040</v>
      </c>
    </row>
    <row r="46" spans="1:9" ht="15.75">
      <c r="A46" s="65" t="s">
        <v>217</v>
      </c>
      <c r="B46" s="65" t="s">
        <v>218</v>
      </c>
      <c r="C46" s="65" t="s">
        <v>219</v>
      </c>
      <c r="D46" s="65" t="s">
        <v>220</v>
      </c>
      <c r="E46" s="65" t="s">
        <v>101</v>
      </c>
      <c r="F46" s="65">
        <v>1</v>
      </c>
      <c r="G46" s="65">
        <v>1796</v>
      </c>
      <c r="H46" s="65">
        <v>644</v>
      </c>
      <c r="I46" s="65">
        <v>161040</v>
      </c>
    </row>
    <row r="47" spans="1:9" ht="15.75">
      <c r="A47" s="65" t="s">
        <v>124</v>
      </c>
      <c r="B47" s="65" t="s">
        <v>221</v>
      </c>
      <c r="C47" s="65" t="s">
        <v>222</v>
      </c>
      <c r="D47" s="65" t="s">
        <v>223</v>
      </c>
      <c r="E47" s="65" t="s">
        <v>224</v>
      </c>
      <c r="F47" s="65">
        <v>1</v>
      </c>
      <c r="G47" s="65">
        <v>1891</v>
      </c>
      <c r="H47" s="65">
        <v>438</v>
      </c>
      <c r="I47" s="65">
        <v>174675</v>
      </c>
    </row>
    <row r="48" spans="1:9" ht="15.75">
      <c r="A48" s="65" t="s">
        <v>124</v>
      </c>
      <c r="B48" s="65" t="s">
        <v>225</v>
      </c>
      <c r="C48" s="65" t="s">
        <v>226</v>
      </c>
      <c r="D48" s="65" t="s">
        <v>227</v>
      </c>
      <c r="E48" s="65" t="s">
        <v>224</v>
      </c>
      <c r="F48" s="65">
        <v>1</v>
      </c>
      <c r="G48" s="65">
        <v>1667</v>
      </c>
      <c r="H48" s="65">
        <v>441</v>
      </c>
      <c r="I48" s="65">
        <v>158100</v>
      </c>
    </row>
    <row r="49" spans="1:9" ht="15.75">
      <c r="A49" s="65" t="s">
        <v>124</v>
      </c>
      <c r="B49" s="65" t="s">
        <v>228</v>
      </c>
      <c r="C49" s="65" t="s">
        <v>229</v>
      </c>
      <c r="D49" s="65" t="s">
        <v>230</v>
      </c>
      <c r="E49" s="65" t="s">
        <v>231</v>
      </c>
      <c r="F49" s="65">
        <v>1</v>
      </c>
      <c r="G49" s="65">
        <v>1024</v>
      </c>
      <c r="H49" s="65">
        <v>78</v>
      </c>
      <c r="I49" s="65">
        <v>80000</v>
      </c>
    </row>
    <row r="50" spans="1:9" ht="15.75">
      <c r="A50" s="65" t="s">
        <v>153</v>
      </c>
      <c r="B50" s="65" t="s">
        <v>232</v>
      </c>
      <c r="C50" s="65" t="s">
        <v>233</v>
      </c>
      <c r="D50" s="65" t="s">
        <v>234</v>
      </c>
      <c r="E50" s="65" t="s">
        <v>49</v>
      </c>
      <c r="F50" s="65">
        <v>1</v>
      </c>
      <c r="G50" s="65">
        <v>2549</v>
      </c>
      <c r="H50" s="65">
        <v>866</v>
      </c>
      <c r="I50" s="65">
        <v>225390</v>
      </c>
    </row>
    <row r="51" spans="1:9" ht="15.75">
      <c r="A51" s="65" t="s">
        <v>141</v>
      </c>
      <c r="B51" s="65" t="s">
        <v>235</v>
      </c>
      <c r="C51" s="65" t="s">
        <v>236</v>
      </c>
      <c r="D51" s="65" t="s">
        <v>237</v>
      </c>
      <c r="E51" s="65" t="s">
        <v>238</v>
      </c>
      <c r="F51" s="65">
        <v>1</v>
      </c>
      <c r="G51" s="65">
        <v>1521</v>
      </c>
      <c r="H51" s="65">
        <v>840</v>
      </c>
      <c r="I51" s="65">
        <v>260000</v>
      </c>
    </row>
    <row r="52" spans="1:9" ht="15.75">
      <c r="A52" s="65" t="s">
        <v>141</v>
      </c>
      <c r="B52" s="65" t="s">
        <v>239</v>
      </c>
      <c r="C52" s="65" t="s">
        <v>240</v>
      </c>
      <c r="D52" s="65" t="s">
        <v>241</v>
      </c>
      <c r="E52" s="65" t="s">
        <v>238</v>
      </c>
      <c r="F52" s="65">
        <v>1</v>
      </c>
      <c r="G52" s="65">
        <v>1521</v>
      </c>
      <c r="H52" s="65">
        <v>840</v>
      </c>
      <c r="I52" s="65">
        <v>260000</v>
      </c>
    </row>
    <row r="53" spans="1:9" ht="15.75">
      <c r="A53" s="65" t="s">
        <v>141</v>
      </c>
      <c r="B53" s="65" t="s">
        <v>242</v>
      </c>
      <c r="C53" s="65" t="s">
        <v>243</v>
      </c>
      <c r="D53" s="65" t="s">
        <v>244</v>
      </c>
      <c r="E53" s="65" t="s">
        <v>238</v>
      </c>
      <c r="F53" s="65">
        <v>1</v>
      </c>
      <c r="G53" s="65">
        <v>1700</v>
      </c>
      <c r="H53" s="65">
        <v>689</v>
      </c>
      <c r="I53" s="65">
        <v>260000</v>
      </c>
    </row>
    <row r="54" spans="1:9" ht="15.75">
      <c r="A54" s="65" t="s">
        <v>141</v>
      </c>
      <c r="B54" s="65" t="s">
        <v>245</v>
      </c>
      <c r="C54" s="65" t="s">
        <v>246</v>
      </c>
      <c r="D54" s="65" t="s">
        <v>247</v>
      </c>
      <c r="E54" s="65" t="s">
        <v>238</v>
      </c>
      <c r="F54" s="65">
        <v>1</v>
      </c>
      <c r="G54" s="65">
        <v>1700</v>
      </c>
      <c r="H54" s="65">
        <v>689</v>
      </c>
      <c r="I54" s="65">
        <v>260000</v>
      </c>
    </row>
    <row r="55" spans="1:9" ht="15.75">
      <c r="A55" s="65" t="s">
        <v>148</v>
      </c>
      <c r="B55" s="65" t="s">
        <v>248</v>
      </c>
      <c r="C55" s="65" t="s">
        <v>249</v>
      </c>
      <c r="D55" s="65" t="s">
        <v>250</v>
      </c>
      <c r="E55" s="65" t="s">
        <v>251</v>
      </c>
      <c r="F55" s="65">
        <v>1</v>
      </c>
      <c r="G55" s="65">
        <v>3361</v>
      </c>
      <c r="H55" s="65">
        <v>1695</v>
      </c>
      <c r="I55" s="65">
        <v>669800</v>
      </c>
    </row>
    <row r="56" spans="1:9" ht="15.75">
      <c r="A56" s="65" t="s">
        <v>124</v>
      </c>
      <c r="B56" s="65" t="s">
        <v>252</v>
      </c>
      <c r="C56" s="65" t="s">
        <v>253</v>
      </c>
      <c r="D56" s="65" t="s">
        <v>254</v>
      </c>
      <c r="E56" s="65" t="s">
        <v>54</v>
      </c>
      <c r="F56" s="65">
        <v>1</v>
      </c>
      <c r="G56" s="65">
        <v>1824</v>
      </c>
      <c r="H56" s="65">
        <v>752</v>
      </c>
      <c r="I56" s="65">
        <v>200640</v>
      </c>
    </row>
    <row r="57" spans="1:9" ht="15.75">
      <c r="A57" s="65" t="s">
        <v>255</v>
      </c>
      <c r="B57" s="65" t="s">
        <v>256</v>
      </c>
      <c r="C57" s="65" t="s">
        <v>257</v>
      </c>
      <c r="D57" s="65" t="s">
        <v>258</v>
      </c>
      <c r="E57" s="65" t="s">
        <v>259</v>
      </c>
      <c r="F57" s="65">
        <v>1</v>
      </c>
      <c r="G57" s="65">
        <v>1289</v>
      </c>
      <c r="H57" s="65">
        <v>142</v>
      </c>
      <c r="I57" s="65">
        <v>170000</v>
      </c>
    </row>
    <row r="58" spans="1:9" ht="15.75">
      <c r="A58" s="65" t="s">
        <v>124</v>
      </c>
      <c r="B58" s="65" t="s">
        <v>260</v>
      </c>
      <c r="C58" s="65" t="s">
        <v>261</v>
      </c>
      <c r="D58" s="65" t="s">
        <v>262</v>
      </c>
      <c r="E58" s="65" t="s">
        <v>259</v>
      </c>
      <c r="F58" s="65">
        <v>1</v>
      </c>
      <c r="G58" s="65">
        <v>1289</v>
      </c>
      <c r="H58" s="65">
        <v>142</v>
      </c>
      <c r="I58" s="65">
        <v>170000</v>
      </c>
    </row>
    <row r="59" spans="1:9" ht="15.75">
      <c r="A59" s="65" t="s">
        <v>263</v>
      </c>
      <c r="B59" s="65" t="s">
        <v>264</v>
      </c>
      <c r="C59" s="65" t="s">
        <v>265</v>
      </c>
      <c r="D59" s="65" t="s">
        <v>266</v>
      </c>
      <c r="E59" s="65" t="s">
        <v>224</v>
      </c>
      <c r="F59" s="65">
        <v>1</v>
      </c>
      <c r="G59" s="65">
        <v>1707</v>
      </c>
      <c r="H59" s="65">
        <v>441</v>
      </c>
      <c r="I59" s="65">
        <v>161100</v>
      </c>
    </row>
    <row r="60" spans="1:9" ht="15.75">
      <c r="A60" s="65" t="s">
        <v>213</v>
      </c>
      <c r="B60" s="65" t="s">
        <v>267</v>
      </c>
      <c r="C60" s="65" t="s">
        <v>268</v>
      </c>
      <c r="D60" s="65" t="s">
        <v>269</v>
      </c>
      <c r="E60" s="65" t="s">
        <v>224</v>
      </c>
      <c r="F60" s="65">
        <v>1</v>
      </c>
      <c r="G60" s="65">
        <v>1707</v>
      </c>
      <c r="H60" s="65">
        <v>441</v>
      </c>
      <c r="I60" s="65">
        <v>161100</v>
      </c>
    </row>
    <row r="61" spans="1:9" ht="15.75">
      <c r="A61" s="65" t="s">
        <v>217</v>
      </c>
      <c r="B61" s="65" t="s">
        <v>270</v>
      </c>
      <c r="C61" s="65" t="s">
        <v>271</v>
      </c>
      <c r="D61" s="65" t="s">
        <v>272</v>
      </c>
      <c r="E61" s="65" t="s">
        <v>224</v>
      </c>
      <c r="F61" s="65">
        <v>1</v>
      </c>
      <c r="G61" s="65">
        <v>1474</v>
      </c>
      <c r="H61" s="65">
        <v>441</v>
      </c>
      <c r="I61" s="65">
        <v>143625</v>
      </c>
    </row>
    <row r="62" spans="1:9" ht="15.75">
      <c r="A62" s="65" t="s">
        <v>213</v>
      </c>
      <c r="B62" s="65" t="s">
        <v>273</v>
      </c>
      <c r="C62" s="65" t="s">
        <v>274</v>
      </c>
      <c r="D62" s="65" t="s">
        <v>275</v>
      </c>
      <c r="E62" s="65" t="s">
        <v>224</v>
      </c>
      <c r="F62" s="65">
        <v>1</v>
      </c>
      <c r="G62" s="65">
        <v>1667</v>
      </c>
      <c r="H62" s="65">
        <v>441</v>
      </c>
      <c r="I62" s="65">
        <v>158100</v>
      </c>
    </row>
    <row r="63" spans="1:9" ht="15.75">
      <c r="A63" s="65" t="s">
        <v>276</v>
      </c>
      <c r="B63" s="65" t="s">
        <v>277</v>
      </c>
      <c r="C63" s="65" t="s">
        <v>278</v>
      </c>
      <c r="D63" s="65" t="s">
        <v>279</v>
      </c>
      <c r="E63" s="65" t="s">
        <v>224</v>
      </c>
      <c r="F63" s="65">
        <v>1</v>
      </c>
      <c r="G63" s="65">
        <v>1564</v>
      </c>
      <c r="H63" s="65">
        <v>525</v>
      </c>
      <c r="I63" s="65">
        <v>156675</v>
      </c>
    </row>
    <row r="64" spans="1:9" ht="15.75">
      <c r="A64" s="65" t="s">
        <v>276</v>
      </c>
      <c r="B64" s="65" t="s">
        <v>280</v>
      </c>
      <c r="C64" s="65" t="s">
        <v>281</v>
      </c>
      <c r="D64" s="65" t="s">
        <v>282</v>
      </c>
      <c r="E64" s="65" t="s">
        <v>224</v>
      </c>
      <c r="F64" s="65">
        <v>1</v>
      </c>
      <c r="G64" s="65">
        <v>1904</v>
      </c>
      <c r="H64" s="65">
        <v>607</v>
      </c>
      <c r="I64" s="65">
        <v>188325</v>
      </c>
    </row>
    <row r="65" spans="1:9" ht="15.75">
      <c r="A65" s="65" t="s">
        <v>153</v>
      </c>
      <c r="B65" s="65" t="s">
        <v>283</v>
      </c>
      <c r="C65" s="65" t="s">
        <v>284</v>
      </c>
      <c r="D65" s="65" t="s">
        <v>285</v>
      </c>
      <c r="E65" s="65" t="s">
        <v>49</v>
      </c>
      <c r="F65" s="65">
        <v>1</v>
      </c>
      <c r="G65" s="65">
        <v>3228</v>
      </c>
      <c r="H65" s="65">
        <v>1063</v>
      </c>
      <c r="I65" s="65">
        <v>283206</v>
      </c>
    </row>
    <row r="66" spans="1:9" ht="15.75">
      <c r="A66" s="65" t="s">
        <v>153</v>
      </c>
      <c r="B66" s="65" t="s">
        <v>286</v>
      </c>
      <c r="C66" s="65" t="s">
        <v>287</v>
      </c>
      <c r="D66" s="65" t="s">
        <v>288</v>
      </c>
      <c r="E66" s="65" t="s">
        <v>289</v>
      </c>
      <c r="F66" s="65">
        <v>1</v>
      </c>
      <c r="G66" s="65">
        <v>2020</v>
      </c>
      <c r="H66" s="65">
        <v>450</v>
      </c>
      <c r="I66" s="65">
        <v>198000</v>
      </c>
    </row>
    <row r="67" spans="1:9" ht="15.75">
      <c r="A67" s="65" t="s">
        <v>136</v>
      </c>
      <c r="B67" s="65" t="s">
        <v>290</v>
      </c>
      <c r="C67" s="65" t="s">
        <v>291</v>
      </c>
      <c r="D67" s="65" t="s">
        <v>292</v>
      </c>
      <c r="E67" s="65" t="s">
        <v>293</v>
      </c>
      <c r="F67" s="65">
        <v>1</v>
      </c>
      <c r="G67" s="65">
        <v>1627</v>
      </c>
      <c r="H67" s="65">
        <v>408</v>
      </c>
      <c r="I67" s="65">
        <v>150000</v>
      </c>
    </row>
    <row r="68" spans="1:9" ht="15.75">
      <c r="A68" s="65" t="s">
        <v>294</v>
      </c>
      <c r="B68" s="65" t="s">
        <v>295</v>
      </c>
      <c r="C68" s="65" t="s">
        <v>296</v>
      </c>
      <c r="D68" s="65" t="s">
        <v>297</v>
      </c>
      <c r="E68" s="65" t="s">
        <v>224</v>
      </c>
      <c r="F68" s="65">
        <v>1</v>
      </c>
      <c r="G68" s="65">
        <v>1859</v>
      </c>
      <c r="H68" s="65">
        <v>540</v>
      </c>
      <c r="I68" s="65">
        <v>179925</v>
      </c>
    </row>
    <row r="69" spans="1:9" ht="15.75">
      <c r="A69" s="65" t="s">
        <v>136</v>
      </c>
      <c r="B69" s="65" t="s">
        <v>298</v>
      </c>
      <c r="C69" s="65" t="s">
        <v>299</v>
      </c>
      <c r="D69" s="65" t="s">
        <v>300</v>
      </c>
      <c r="E69" s="65" t="s">
        <v>224</v>
      </c>
      <c r="F69" s="65">
        <v>1</v>
      </c>
      <c r="G69" s="65">
        <v>1859</v>
      </c>
      <c r="H69" s="65">
        <v>540</v>
      </c>
      <c r="I69" s="65">
        <v>179925</v>
      </c>
    </row>
    <row r="70" spans="1:9" ht="15.75">
      <c r="A70" s="65" t="s">
        <v>217</v>
      </c>
      <c r="B70" s="65" t="s">
        <v>301</v>
      </c>
      <c r="C70" s="65" t="s">
        <v>302</v>
      </c>
      <c r="D70" s="65" t="s">
        <v>303</v>
      </c>
      <c r="E70" s="65" t="s">
        <v>224</v>
      </c>
      <c r="F70" s="65">
        <v>1</v>
      </c>
      <c r="G70" s="65">
        <v>1904</v>
      </c>
      <c r="H70" s="65">
        <v>607</v>
      </c>
      <c r="I70" s="65">
        <v>188325</v>
      </c>
    </row>
    <row r="71" spans="1:9" ht="15.75">
      <c r="A71" s="65" t="s">
        <v>304</v>
      </c>
      <c r="B71" s="65" t="s">
        <v>305</v>
      </c>
      <c r="C71" s="65" t="s">
        <v>306</v>
      </c>
      <c r="D71" s="65" t="s">
        <v>307</v>
      </c>
      <c r="E71" s="65" t="s">
        <v>224</v>
      </c>
      <c r="F71" s="65">
        <v>1</v>
      </c>
      <c r="G71" s="65">
        <v>2014</v>
      </c>
      <c r="H71" s="65">
        <v>598</v>
      </c>
      <c r="I71" s="65">
        <v>195900</v>
      </c>
    </row>
    <row r="72" spans="1:9" ht="15.75">
      <c r="A72" s="65" t="s">
        <v>136</v>
      </c>
      <c r="B72" s="65" t="s">
        <v>308</v>
      </c>
      <c r="C72" s="65" t="s">
        <v>309</v>
      </c>
      <c r="D72" s="65" t="s">
        <v>310</v>
      </c>
      <c r="E72" s="65" t="s">
        <v>224</v>
      </c>
      <c r="F72" s="65">
        <v>1</v>
      </c>
      <c r="G72" s="65">
        <v>2157</v>
      </c>
      <c r="H72" s="65">
        <v>592</v>
      </c>
      <c r="I72" s="65">
        <v>206175</v>
      </c>
    </row>
    <row r="73" spans="1:9" ht="15.75">
      <c r="A73" s="65" t="s">
        <v>176</v>
      </c>
      <c r="B73" s="65" t="s">
        <v>311</v>
      </c>
      <c r="C73" s="65" t="s">
        <v>312</v>
      </c>
      <c r="D73" s="65" t="s">
        <v>313</v>
      </c>
      <c r="E73" s="65" t="s">
        <v>224</v>
      </c>
      <c r="F73" s="65">
        <v>1</v>
      </c>
      <c r="G73" s="65">
        <v>1667</v>
      </c>
      <c r="H73" s="65">
        <v>441</v>
      </c>
      <c r="I73" s="65">
        <v>158100</v>
      </c>
    </row>
    <row r="74" spans="1:9" ht="15.75">
      <c r="A74" s="65" t="s">
        <v>217</v>
      </c>
      <c r="B74" s="65" t="s">
        <v>314</v>
      </c>
      <c r="C74" s="65" t="s">
        <v>315</v>
      </c>
      <c r="D74" s="65" t="s">
        <v>316</v>
      </c>
      <c r="E74" s="65" t="s">
        <v>224</v>
      </c>
      <c r="F74" s="65">
        <v>1</v>
      </c>
      <c r="G74" s="65">
        <v>1891</v>
      </c>
      <c r="H74" s="65">
        <v>438</v>
      </c>
      <c r="I74" s="65">
        <v>174675</v>
      </c>
    </row>
    <row r="75" spans="1:9" ht="15.75">
      <c r="A75" s="65" t="s">
        <v>153</v>
      </c>
      <c r="B75" s="65" t="s">
        <v>317</v>
      </c>
      <c r="C75" s="65" t="s">
        <v>318</v>
      </c>
      <c r="D75" s="65" t="s">
        <v>319</v>
      </c>
      <c r="E75" s="65" t="s">
        <v>251</v>
      </c>
      <c r="F75" s="65">
        <v>1</v>
      </c>
      <c r="G75" s="65">
        <v>2701</v>
      </c>
      <c r="H75" s="65">
        <v>778</v>
      </c>
      <c r="I75" s="65">
        <v>401908</v>
      </c>
    </row>
    <row r="76" spans="1:9" ht="15.75">
      <c r="A76" s="65" t="s">
        <v>153</v>
      </c>
      <c r="B76" s="65" t="s">
        <v>320</v>
      </c>
      <c r="C76" s="65" t="s">
        <v>321</v>
      </c>
      <c r="D76" s="65" t="s">
        <v>322</v>
      </c>
      <c r="E76" s="65" t="s">
        <v>54</v>
      </c>
      <c r="F76" s="65">
        <v>1</v>
      </c>
      <c r="G76" s="65">
        <v>2217</v>
      </c>
      <c r="H76" s="65">
        <v>869</v>
      </c>
      <c r="I76" s="65">
        <v>306585</v>
      </c>
    </row>
    <row r="77" spans="1:9" ht="15.75">
      <c r="A77" s="65" t="s">
        <v>276</v>
      </c>
      <c r="B77" s="65" t="s">
        <v>323</v>
      </c>
      <c r="C77" s="65" t="s">
        <v>324</v>
      </c>
      <c r="D77" s="65" t="s">
        <v>325</v>
      </c>
      <c r="E77" s="65" t="s">
        <v>326</v>
      </c>
      <c r="F77" s="65">
        <v>1</v>
      </c>
      <c r="G77" s="65">
        <v>1306</v>
      </c>
      <c r="H77" s="65">
        <v>105</v>
      </c>
      <c r="I77" s="65">
        <v>96800</v>
      </c>
    </row>
    <row r="78" spans="1:9" ht="15.75">
      <c r="A78" s="65" t="s">
        <v>276</v>
      </c>
      <c r="B78" s="65" t="s">
        <v>327</v>
      </c>
      <c r="C78" s="65" t="s">
        <v>328</v>
      </c>
      <c r="D78" s="65" t="s">
        <v>329</v>
      </c>
      <c r="E78" s="65" t="s">
        <v>326</v>
      </c>
      <c r="F78" s="65">
        <v>1</v>
      </c>
      <c r="G78" s="65">
        <v>1306</v>
      </c>
      <c r="H78" s="65">
        <v>105</v>
      </c>
      <c r="I78" s="65">
        <v>96800</v>
      </c>
    </row>
    <row r="79" spans="1:9" ht="15.75">
      <c r="A79" s="65" t="s">
        <v>276</v>
      </c>
      <c r="B79" s="65" t="s">
        <v>330</v>
      </c>
      <c r="C79" s="65" t="s">
        <v>331</v>
      </c>
      <c r="D79" s="65" t="s">
        <v>332</v>
      </c>
      <c r="E79" s="65" t="s">
        <v>326</v>
      </c>
      <c r="F79" s="65">
        <v>1</v>
      </c>
      <c r="G79" s="65">
        <v>1306</v>
      </c>
      <c r="H79" s="65">
        <v>105</v>
      </c>
      <c r="I79" s="65">
        <v>96800</v>
      </c>
    </row>
    <row r="80" spans="1:9" ht="15.75">
      <c r="A80" s="65" t="s">
        <v>276</v>
      </c>
      <c r="B80" s="65" t="s">
        <v>333</v>
      </c>
      <c r="C80" s="65" t="s">
        <v>334</v>
      </c>
      <c r="D80" s="65" t="s">
        <v>335</v>
      </c>
      <c r="E80" s="65" t="s">
        <v>326</v>
      </c>
      <c r="F80" s="65">
        <v>1</v>
      </c>
      <c r="G80" s="65">
        <v>1306</v>
      </c>
      <c r="H80" s="65">
        <v>105</v>
      </c>
      <c r="I80" s="65">
        <v>96000</v>
      </c>
    </row>
    <row r="81" spans="1:9" ht="15.75">
      <c r="A81" s="65" t="s">
        <v>153</v>
      </c>
      <c r="B81" s="65" t="s">
        <v>336</v>
      </c>
      <c r="C81" s="65" t="s">
        <v>337</v>
      </c>
      <c r="D81" s="65" t="s">
        <v>338</v>
      </c>
      <c r="E81" s="65" t="s">
        <v>49</v>
      </c>
      <c r="F81" s="65">
        <v>1</v>
      </c>
      <c r="G81" s="65">
        <v>3493</v>
      </c>
      <c r="H81" s="65">
        <v>1356</v>
      </c>
      <c r="I81" s="65">
        <v>320034</v>
      </c>
    </row>
    <row r="82" spans="1:9" ht="15.75">
      <c r="A82" s="65" t="s">
        <v>141</v>
      </c>
      <c r="B82" s="65" t="s">
        <v>339</v>
      </c>
      <c r="C82" s="65" t="s">
        <v>340</v>
      </c>
      <c r="D82" s="65" t="s">
        <v>341</v>
      </c>
      <c r="E82" s="65" t="s">
        <v>40</v>
      </c>
      <c r="F82" s="65">
        <v>1</v>
      </c>
      <c r="G82" s="65">
        <v>1855</v>
      </c>
      <c r="H82" s="65">
        <v>693</v>
      </c>
      <c r="I82" s="65">
        <v>183456</v>
      </c>
    </row>
    <row r="83" spans="1:9" ht="15.75">
      <c r="A83" s="65" t="s">
        <v>153</v>
      </c>
      <c r="B83" s="65" t="s">
        <v>342</v>
      </c>
      <c r="C83" s="65" t="s">
        <v>343</v>
      </c>
      <c r="D83" s="65" t="s">
        <v>344</v>
      </c>
      <c r="E83" s="65" t="s">
        <v>289</v>
      </c>
      <c r="F83" s="65">
        <v>1</v>
      </c>
      <c r="G83" s="65">
        <v>1520</v>
      </c>
      <c r="H83" s="65">
        <v>470</v>
      </c>
      <c r="I83" s="65">
        <v>159000</v>
      </c>
    </row>
    <row r="84" spans="1:9" ht="15.75">
      <c r="A84" s="65" t="s">
        <v>153</v>
      </c>
      <c r="B84" s="65" t="s">
        <v>345</v>
      </c>
      <c r="C84" s="65" t="s">
        <v>346</v>
      </c>
      <c r="D84" s="65" t="s">
        <v>347</v>
      </c>
      <c r="E84" s="65" t="s">
        <v>289</v>
      </c>
      <c r="F84" s="65">
        <v>1</v>
      </c>
      <c r="G84" s="65">
        <v>2146</v>
      </c>
      <c r="H84" s="65">
        <v>464</v>
      </c>
      <c r="I84" s="65">
        <v>209000</v>
      </c>
    </row>
    <row r="85" spans="1:9" ht="15.75">
      <c r="A85" s="65" t="s">
        <v>153</v>
      </c>
      <c r="B85" s="65" t="s">
        <v>348</v>
      </c>
      <c r="C85" s="65" t="s">
        <v>349</v>
      </c>
      <c r="D85" s="65" t="s">
        <v>350</v>
      </c>
      <c r="E85" s="65" t="s">
        <v>289</v>
      </c>
      <c r="F85" s="65">
        <v>1</v>
      </c>
      <c r="G85" s="65">
        <v>1459</v>
      </c>
      <c r="H85" s="65">
        <v>448</v>
      </c>
      <c r="I85" s="65">
        <v>153000</v>
      </c>
    </row>
    <row r="86" spans="1:9" ht="15.75">
      <c r="A86" s="65" t="s">
        <v>153</v>
      </c>
      <c r="B86" s="65" t="s">
        <v>351</v>
      </c>
      <c r="C86" s="65" t="s">
        <v>352</v>
      </c>
      <c r="D86" s="65" t="s">
        <v>353</v>
      </c>
      <c r="E86" s="65" t="s">
        <v>289</v>
      </c>
      <c r="F86" s="65">
        <v>1</v>
      </c>
      <c r="G86" s="65">
        <v>1520</v>
      </c>
      <c r="H86" s="65">
        <v>460</v>
      </c>
      <c r="I86" s="65">
        <v>158000</v>
      </c>
    </row>
    <row r="87" spans="1:9" ht="15.75">
      <c r="A87" s="65" t="s">
        <v>153</v>
      </c>
      <c r="B87" s="65" t="s">
        <v>354</v>
      </c>
      <c r="C87" s="65" t="s">
        <v>355</v>
      </c>
      <c r="D87" s="65" t="s">
        <v>356</v>
      </c>
      <c r="E87" s="65" t="s">
        <v>289</v>
      </c>
      <c r="F87" s="65">
        <v>1</v>
      </c>
      <c r="G87" s="65">
        <v>1813</v>
      </c>
      <c r="H87" s="65">
        <v>452</v>
      </c>
      <c r="I87" s="65">
        <v>181000</v>
      </c>
    </row>
    <row r="88" spans="1:9" ht="15.75">
      <c r="A88" s="65" t="s">
        <v>136</v>
      </c>
      <c r="B88" s="65" t="s">
        <v>357</v>
      </c>
      <c r="C88" s="65" t="s">
        <v>358</v>
      </c>
      <c r="D88" s="65" t="s">
        <v>359</v>
      </c>
      <c r="E88" s="65" t="s">
        <v>40</v>
      </c>
      <c r="F88" s="65">
        <v>1</v>
      </c>
      <c r="G88" s="65">
        <v>1613</v>
      </c>
      <c r="H88" s="65">
        <v>430</v>
      </c>
      <c r="I88" s="65">
        <v>147024</v>
      </c>
    </row>
    <row r="89" spans="1:9" ht="15.75">
      <c r="A89" s="65" t="s">
        <v>141</v>
      </c>
      <c r="B89" s="65" t="s">
        <v>360</v>
      </c>
      <c r="C89" s="65" t="s">
        <v>361</v>
      </c>
      <c r="D89" s="65" t="s">
        <v>362</v>
      </c>
      <c r="E89" s="65" t="s">
        <v>363</v>
      </c>
      <c r="F89" s="65">
        <v>1</v>
      </c>
      <c r="G89" s="65">
        <v>1192</v>
      </c>
      <c r="H89" s="65">
        <v>50</v>
      </c>
      <c r="I89" s="65">
        <v>175000</v>
      </c>
    </row>
    <row r="90" spans="1:9" ht="15.75">
      <c r="A90" s="65" t="s">
        <v>153</v>
      </c>
      <c r="B90" s="65" t="s">
        <v>364</v>
      </c>
      <c r="C90" s="65" t="s">
        <v>365</v>
      </c>
      <c r="D90" s="65" t="s">
        <v>366</v>
      </c>
      <c r="E90" s="65" t="s">
        <v>367</v>
      </c>
      <c r="F90" s="65">
        <v>1</v>
      </c>
      <c r="G90" s="65">
        <v>2500</v>
      </c>
      <c r="H90" s="65">
        <v>1015</v>
      </c>
      <c r="I90" s="65">
        <v>530500</v>
      </c>
    </row>
    <row r="91" spans="1:9" ht="15.75">
      <c r="A91" s="65" t="s">
        <v>176</v>
      </c>
      <c r="B91" s="65" t="s">
        <v>368</v>
      </c>
      <c r="C91" s="65" t="s">
        <v>369</v>
      </c>
      <c r="D91" s="65" t="s">
        <v>370</v>
      </c>
      <c r="E91" s="65" t="s">
        <v>371</v>
      </c>
      <c r="F91" s="65">
        <v>1</v>
      </c>
      <c r="G91" s="65">
        <v>2034</v>
      </c>
      <c r="H91" s="65">
        <v>702</v>
      </c>
      <c r="I91" s="65">
        <v>180576</v>
      </c>
    </row>
    <row r="92" spans="1:9" ht="15.75">
      <c r="A92" s="65" t="s">
        <v>176</v>
      </c>
      <c r="B92" s="65" t="s">
        <v>372</v>
      </c>
      <c r="C92" s="65" t="s">
        <v>373</v>
      </c>
      <c r="D92" s="65" t="s">
        <v>374</v>
      </c>
      <c r="E92" s="65" t="s">
        <v>371</v>
      </c>
      <c r="F92" s="65">
        <v>1</v>
      </c>
      <c r="G92" s="65">
        <v>2034</v>
      </c>
      <c r="H92" s="65">
        <v>705</v>
      </c>
      <c r="I92" s="65">
        <v>180774</v>
      </c>
    </row>
    <row r="93" spans="1:9" ht="15.75">
      <c r="A93" s="65" t="s">
        <v>176</v>
      </c>
      <c r="B93" s="65" t="s">
        <v>375</v>
      </c>
      <c r="C93" s="65" t="s">
        <v>376</v>
      </c>
      <c r="D93" s="65" t="s">
        <v>377</v>
      </c>
      <c r="E93" s="65" t="s">
        <v>371</v>
      </c>
      <c r="F93" s="65">
        <v>1</v>
      </c>
      <c r="G93" s="65">
        <v>2034</v>
      </c>
      <c r="H93" s="65">
        <v>705</v>
      </c>
      <c r="I93" s="65">
        <v>180774</v>
      </c>
    </row>
    <row r="94" spans="1:9" ht="15.75">
      <c r="A94" s="65" t="s">
        <v>176</v>
      </c>
      <c r="B94" s="65" t="s">
        <v>378</v>
      </c>
      <c r="C94" s="65" t="s">
        <v>379</v>
      </c>
      <c r="D94" s="65" t="s">
        <v>380</v>
      </c>
      <c r="E94" s="65" t="s">
        <v>371</v>
      </c>
      <c r="F94" s="65">
        <v>1</v>
      </c>
      <c r="G94" s="65">
        <v>2034</v>
      </c>
      <c r="H94" s="65">
        <v>614</v>
      </c>
      <c r="I94" s="65">
        <v>174768</v>
      </c>
    </row>
    <row r="95" spans="1:9" ht="15.75">
      <c r="A95" s="65" t="s">
        <v>176</v>
      </c>
      <c r="B95" s="65" t="s">
        <v>381</v>
      </c>
      <c r="C95" s="65" t="s">
        <v>382</v>
      </c>
      <c r="D95" s="65" t="s">
        <v>383</v>
      </c>
      <c r="E95" s="65" t="s">
        <v>371</v>
      </c>
      <c r="F95" s="65">
        <v>1</v>
      </c>
      <c r="G95" s="65">
        <v>1407</v>
      </c>
      <c r="H95" s="65">
        <v>776</v>
      </c>
      <c r="I95" s="65">
        <v>144078</v>
      </c>
    </row>
    <row r="96" spans="1:9" ht="15.75">
      <c r="A96" s="65" t="s">
        <v>176</v>
      </c>
      <c r="B96" s="65" t="s">
        <v>384</v>
      </c>
      <c r="C96" s="65" t="s">
        <v>385</v>
      </c>
      <c r="D96" s="65" t="s">
        <v>386</v>
      </c>
      <c r="E96" s="65" t="s">
        <v>371</v>
      </c>
      <c r="F96" s="65">
        <v>1</v>
      </c>
      <c r="G96" s="65">
        <v>1491</v>
      </c>
      <c r="H96" s="65">
        <v>665</v>
      </c>
      <c r="I96" s="65">
        <v>142296</v>
      </c>
    </row>
    <row r="97" spans="1:9" ht="15.75">
      <c r="A97" s="65" t="s">
        <v>176</v>
      </c>
      <c r="B97" s="65" t="s">
        <v>387</v>
      </c>
      <c r="C97" s="65" t="s">
        <v>388</v>
      </c>
      <c r="D97" s="65" t="s">
        <v>389</v>
      </c>
      <c r="E97" s="65" t="s">
        <v>390</v>
      </c>
      <c r="F97" s="65">
        <v>1</v>
      </c>
      <c r="G97" s="65">
        <v>2505</v>
      </c>
      <c r="H97" s="65">
        <v>765</v>
      </c>
      <c r="I97" s="65">
        <v>264870</v>
      </c>
    </row>
    <row r="98" spans="1:9" ht="15.75">
      <c r="A98" s="65" t="s">
        <v>120</v>
      </c>
      <c r="B98" s="65" t="s">
        <v>391</v>
      </c>
      <c r="C98" s="65" t="s">
        <v>392</v>
      </c>
      <c r="D98" s="65" t="s">
        <v>393</v>
      </c>
      <c r="E98" s="65" t="s">
        <v>394</v>
      </c>
      <c r="F98" s="65">
        <v>1</v>
      </c>
      <c r="G98" s="65">
        <v>1500</v>
      </c>
      <c r="H98" s="65">
        <v>0</v>
      </c>
      <c r="I98" s="65">
        <v>200000</v>
      </c>
    </row>
    <row r="99" spans="1:9" ht="15.75">
      <c r="A99" s="65" t="s">
        <v>158</v>
      </c>
      <c r="B99" s="65" t="s">
        <v>395</v>
      </c>
      <c r="C99" s="65" t="s">
        <v>396</v>
      </c>
      <c r="D99" s="65" t="s">
        <v>397</v>
      </c>
      <c r="E99" s="65" t="s">
        <v>398</v>
      </c>
      <c r="F99" s="65">
        <v>1</v>
      </c>
      <c r="G99" s="65">
        <v>1604</v>
      </c>
      <c r="H99" s="65">
        <v>529</v>
      </c>
      <c r="I99" s="65">
        <v>140778</v>
      </c>
    </row>
    <row r="100" spans="1:9" ht="15.75">
      <c r="A100" s="65" t="s">
        <v>263</v>
      </c>
      <c r="B100" s="65" t="s">
        <v>399</v>
      </c>
      <c r="C100" s="65" t="s">
        <v>400</v>
      </c>
      <c r="D100" s="65" t="s">
        <v>401</v>
      </c>
      <c r="E100" s="65" t="s">
        <v>51</v>
      </c>
      <c r="F100" s="65">
        <v>1</v>
      </c>
      <c r="G100" s="65">
        <v>1800</v>
      </c>
      <c r="H100" s="65">
        <v>554</v>
      </c>
      <c r="I100" s="65">
        <v>190674</v>
      </c>
    </row>
    <row r="101" spans="1:9" ht="15.75">
      <c r="A101" s="65" t="s">
        <v>148</v>
      </c>
      <c r="B101" s="65" t="s">
        <v>402</v>
      </c>
      <c r="C101" s="65" t="s">
        <v>403</v>
      </c>
      <c r="D101" s="65" t="s">
        <v>404</v>
      </c>
      <c r="E101" s="65" t="s">
        <v>40</v>
      </c>
      <c r="F101" s="65">
        <v>1</v>
      </c>
      <c r="G101" s="65">
        <v>1855</v>
      </c>
      <c r="H101" s="65">
        <v>508</v>
      </c>
      <c r="I101" s="65">
        <v>156024</v>
      </c>
    </row>
    <row r="102" spans="1:9" ht="15.75">
      <c r="A102" s="65" t="s">
        <v>176</v>
      </c>
      <c r="B102" s="65" t="s">
        <v>405</v>
      </c>
      <c r="C102" s="65" t="s">
        <v>406</v>
      </c>
      <c r="D102" s="65" t="s">
        <v>407</v>
      </c>
      <c r="E102" s="65" t="s">
        <v>390</v>
      </c>
      <c r="F102" s="65">
        <v>1</v>
      </c>
      <c r="G102" s="65">
        <v>3505</v>
      </c>
      <c r="H102" s="65">
        <v>1355</v>
      </c>
      <c r="I102" s="65">
        <v>393660</v>
      </c>
    </row>
    <row r="103" spans="1:9" ht="15.75">
      <c r="A103" s="65" t="s">
        <v>263</v>
      </c>
      <c r="B103" s="65" t="s">
        <v>408</v>
      </c>
      <c r="C103" s="65" t="s">
        <v>409</v>
      </c>
      <c r="D103" s="65" t="s">
        <v>410</v>
      </c>
      <c r="E103" s="65" t="s">
        <v>390</v>
      </c>
      <c r="F103" s="65">
        <v>1</v>
      </c>
      <c r="G103" s="65">
        <v>2940</v>
      </c>
      <c r="H103" s="65">
        <v>1140</v>
      </c>
      <c r="I103" s="65">
        <v>330480</v>
      </c>
    </row>
    <row r="104" spans="1:9" ht="15.75">
      <c r="A104" s="65" t="s">
        <v>176</v>
      </c>
      <c r="B104" s="65" t="s">
        <v>411</v>
      </c>
      <c r="C104" s="65" t="s">
        <v>412</v>
      </c>
      <c r="D104" s="65" t="s">
        <v>413</v>
      </c>
      <c r="E104" s="65" t="s">
        <v>54</v>
      </c>
      <c r="F104" s="65">
        <v>1</v>
      </c>
      <c r="G104" s="65">
        <v>1620</v>
      </c>
      <c r="H104" s="65">
        <v>518</v>
      </c>
      <c r="I104" s="65">
        <v>170100</v>
      </c>
    </row>
    <row r="105" spans="1:9" ht="15.75">
      <c r="A105" s="65" t="s">
        <v>176</v>
      </c>
      <c r="B105" s="65" t="s">
        <v>414</v>
      </c>
      <c r="C105" s="65" t="s">
        <v>415</v>
      </c>
      <c r="D105" s="65" t="s">
        <v>416</v>
      </c>
      <c r="E105" s="65" t="s">
        <v>54</v>
      </c>
      <c r="F105" s="65">
        <v>1</v>
      </c>
      <c r="G105" s="65">
        <v>1510</v>
      </c>
      <c r="H105" s="65">
        <v>504</v>
      </c>
      <c r="I105" s="65">
        <v>158550</v>
      </c>
    </row>
    <row r="106" spans="1:9" ht="15.75">
      <c r="A106" s="65" t="s">
        <v>181</v>
      </c>
      <c r="B106" s="65" t="s">
        <v>417</v>
      </c>
      <c r="C106" s="65" t="s">
        <v>418</v>
      </c>
      <c r="D106" s="65" t="s">
        <v>419</v>
      </c>
      <c r="E106" s="65" t="s">
        <v>420</v>
      </c>
      <c r="F106" s="65">
        <v>1</v>
      </c>
      <c r="G106" s="65">
        <v>5579</v>
      </c>
      <c r="H106" s="65">
        <v>1854</v>
      </c>
      <c r="I106" s="65">
        <v>1400000</v>
      </c>
    </row>
    <row r="107" spans="1:9" ht="15.75">
      <c r="A107" s="65" t="s">
        <v>176</v>
      </c>
      <c r="B107" s="65" t="s">
        <v>421</v>
      </c>
      <c r="C107" s="65" t="s">
        <v>422</v>
      </c>
      <c r="D107" s="65" t="s">
        <v>423</v>
      </c>
      <c r="E107" s="65" t="s">
        <v>371</v>
      </c>
      <c r="F107" s="65">
        <v>1</v>
      </c>
      <c r="G107" s="65">
        <v>1788</v>
      </c>
      <c r="H107" s="65">
        <v>511</v>
      </c>
      <c r="I107" s="65">
        <v>151734</v>
      </c>
    </row>
    <row r="108" spans="1:9" ht="15.75">
      <c r="A108" s="65" t="s">
        <v>176</v>
      </c>
      <c r="B108" s="65" t="s">
        <v>424</v>
      </c>
      <c r="C108" s="65" t="s">
        <v>425</v>
      </c>
      <c r="D108" s="65" t="s">
        <v>426</v>
      </c>
      <c r="E108" s="65" t="s">
        <v>371</v>
      </c>
      <c r="F108" s="65">
        <v>1</v>
      </c>
      <c r="G108" s="65">
        <v>1253</v>
      </c>
      <c r="H108" s="65">
        <v>502</v>
      </c>
      <c r="I108" s="65">
        <v>120418</v>
      </c>
    </row>
    <row r="109" spans="1:9" ht="15.75">
      <c r="A109" s="65" t="s">
        <v>304</v>
      </c>
      <c r="B109" s="65" t="s">
        <v>427</v>
      </c>
      <c r="C109" s="65" t="s">
        <v>428</v>
      </c>
      <c r="D109" s="65" t="s">
        <v>429</v>
      </c>
      <c r="E109" s="65" t="s">
        <v>371</v>
      </c>
      <c r="F109" s="65">
        <v>1</v>
      </c>
      <c r="G109" s="65">
        <v>1253</v>
      </c>
      <c r="H109" s="65">
        <v>502</v>
      </c>
      <c r="I109" s="65">
        <v>120418</v>
      </c>
    </row>
    <row r="110" spans="1:9" ht="15.75">
      <c r="A110" s="65" t="s">
        <v>176</v>
      </c>
      <c r="B110" s="65" t="s">
        <v>430</v>
      </c>
      <c r="C110" s="65" t="s">
        <v>431</v>
      </c>
      <c r="D110" s="65" t="s">
        <v>432</v>
      </c>
      <c r="E110" s="65" t="s">
        <v>371</v>
      </c>
      <c r="F110" s="65">
        <v>1</v>
      </c>
      <c r="G110" s="65">
        <v>1491</v>
      </c>
      <c r="H110" s="65">
        <v>580</v>
      </c>
      <c r="I110" s="65">
        <v>136686</v>
      </c>
    </row>
    <row r="111" spans="1:9" ht="15.75">
      <c r="A111" s="65" t="s">
        <v>120</v>
      </c>
      <c r="B111" s="65" t="s">
        <v>433</v>
      </c>
      <c r="C111" s="65" t="s">
        <v>434</v>
      </c>
      <c r="D111" s="65" t="s">
        <v>435</v>
      </c>
      <c r="E111" s="65" t="s">
        <v>371</v>
      </c>
      <c r="F111" s="65">
        <v>1</v>
      </c>
      <c r="G111" s="65">
        <v>1253</v>
      </c>
      <c r="H111" s="65">
        <v>498</v>
      </c>
      <c r="I111" s="65">
        <v>120418</v>
      </c>
    </row>
    <row r="112" spans="1:9" ht="15.75">
      <c r="A112" s="65" t="s">
        <v>120</v>
      </c>
      <c r="B112" s="65" t="s">
        <v>436</v>
      </c>
      <c r="C112" s="65" t="s">
        <v>437</v>
      </c>
      <c r="D112" s="65" t="s">
        <v>438</v>
      </c>
      <c r="E112" s="65" t="s">
        <v>371</v>
      </c>
      <c r="F112" s="65">
        <v>1</v>
      </c>
      <c r="G112" s="65">
        <v>2034</v>
      </c>
      <c r="H112" s="65">
        <v>614</v>
      </c>
      <c r="I112" s="65">
        <v>174768</v>
      </c>
    </row>
    <row r="113" spans="1:9" ht="15.75">
      <c r="A113" s="65" t="s">
        <v>181</v>
      </c>
      <c r="B113" s="65" t="s">
        <v>439</v>
      </c>
      <c r="C113" s="65" t="s">
        <v>440</v>
      </c>
      <c r="D113" s="65" t="s">
        <v>441</v>
      </c>
      <c r="E113" s="65" t="s">
        <v>40</v>
      </c>
      <c r="F113" s="65">
        <v>1</v>
      </c>
      <c r="G113" s="65">
        <v>1855</v>
      </c>
      <c r="H113" s="65">
        <v>428</v>
      </c>
      <c r="I113" s="65">
        <v>150744</v>
      </c>
    </row>
    <row r="114" spans="1:9" ht="15.75">
      <c r="A114" s="65" t="s">
        <v>181</v>
      </c>
      <c r="B114" s="65" t="s">
        <v>442</v>
      </c>
      <c r="C114" s="65" t="s">
        <v>443</v>
      </c>
      <c r="D114" s="65" t="s">
        <v>444</v>
      </c>
      <c r="E114" s="65" t="s">
        <v>371</v>
      </c>
      <c r="F114" s="65">
        <v>1</v>
      </c>
      <c r="G114" s="65">
        <v>1788</v>
      </c>
      <c r="H114" s="65">
        <v>511</v>
      </c>
      <c r="I114" s="65">
        <v>151734</v>
      </c>
    </row>
    <row r="115" spans="1:9" ht="15.75">
      <c r="A115" s="65" t="s">
        <v>181</v>
      </c>
      <c r="B115" s="65" t="s">
        <v>445</v>
      </c>
      <c r="C115" s="65" t="s">
        <v>446</v>
      </c>
      <c r="D115" s="65" t="s">
        <v>447</v>
      </c>
      <c r="E115" s="65" t="s">
        <v>371</v>
      </c>
      <c r="F115" s="65">
        <v>1</v>
      </c>
      <c r="G115" s="65">
        <v>1407</v>
      </c>
      <c r="H115" s="65">
        <v>496</v>
      </c>
      <c r="I115" s="65">
        <v>125598</v>
      </c>
    </row>
    <row r="116" spans="1:9" ht="15.75">
      <c r="A116" s="65" t="s">
        <v>181</v>
      </c>
      <c r="B116" s="65" t="s">
        <v>448</v>
      </c>
      <c r="C116" s="65" t="s">
        <v>449</v>
      </c>
      <c r="D116" s="65" t="s">
        <v>450</v>
      </c>
      <c r="E116" s="65" t="s">
        <v>371</v>
      </c>
      <c r="F116" s="65">
        <v>1</v>
      </c>
      <c r="G116" s="65">
        <v>2034</v>
      </c>
      <c r="H116" s="65">
        <v>705</v>
      </c>
      <c r="I116" s="65">
        <v>180774</v>
      </c>
    </row>
    <row r="117" spans="1:9" ht="15.75">
      <c r="A117" s="65" t="s">
        <v>120</v>
      </c>
      <c r="B117" s="65" t="s">
        <v>451</v>
      </c>
      <c r="C117" s="65" t="s">
        <v>452</v>
      </c>
      <c r="D117" s="65" t="s">
        <v>453</v>
      </c>
      <c r="E117" s="65" t="s">
        <v>40</v>
      </c>
      <c r="F117" s="65">
        <v>1</v>
      </c>
      <c r="G117" s="65">
        <v>1349</v>
      </c>
      <c r="H117" s="65">
        <v>434</v>
      </c>
      <c r="I117" s="65">
        <v>117678</v>
      </c>
    </row>
    <row r="118" spans="1:9" ht="15.75">
      <c r="A118" s="65" t="s">
        <v>168</v>
      </c>
      <c r="B118" s="65" t="s">
        <v>454</v>
      </c>
      <c r="C118" s="65" t="s">
        <v>455</v>
      </c>
      <c r="D118" s="65" t="s">
        <v>456</v>
      </c>
      <c r="E118" s="65" t="s">
        <v>40</v>
      </c>
      <c r="F118" s="65">
        <v>1</v>
      </c>
      <c r="G118" s="65">
        <v>1442</v>
      </c>
      <c r="H118" s="65">
        <v>430</v>
      </c>
      <c r="I118" s="65">
        <v>123552</v>
      </c>
    </row>
    <row r="119" spans="1:9" ht="15.75">
      <c r="A119" s="65" t="s">
        <v>168</v>
      </c>
      <c r="B119" s="65" t="s">
        <v>457</v>
      </c>
      <c r="C119" s="65" t="s">
        <v>458</v>
      </c>
      <c r="D119" s="65" t="s">
        <v>459</v>
      </c>
      <c r="E119" s="65" t="s">
        <v>289</v>
      </c>
      <c r="F119" s="65">
        <v>1</v>
      </c>
      <c r="G119" s="65">
        <v>2020</v>
      </c>
      <c r="H119" s="65">
        <v>450</v>
      </c>
      <c r="I119" s="65">
        <v>198000</v>
      </c>
    </row>
    <row r="120" spans="1:9" ht="15.75">
      <c r="A120" s="65" t="s">
        <v>120</v>
      </c>
      <c r="B120" s="65" t="s">
        <v>460</v>
      </c>
      <c r="C120" s="65" t="s">
        <v>461</v>
      </c>
      <c r="D120" s="65" t="s">
        <v>462</v>
      </c>
      <c r="E120" s="65" t="s">
        <v>51</v>
      </c>
      <c r="F120" s="65">
        <v>1</v>
      </c>
      <c r="G120" s="65">
        <v>1800</v>
      </c>
      <c r="H120" s="65">
        <v>618</v>
      </c>
      <c r="I120" s="65">
        <v>195858</v>
      </c>
    </row>
    <row r="121" spans="1:9" ht="15.75">
      <c r="A121" s="65" t="s">
        <v>176</v>
      </c>
      <c r="B121" s="65" t="s">
        <v>463</v>
      </c>
      <c r="C121" s="65" t="s">
        <v>464</v>
      </c>
      <c r="D121" s="65" t="s">
        <v>465</v>
      </c>
      <c r="E121" s="65" t="s">
        <v>371</v>
      </c>
      <c r="F121" s="65">
        <v>1</v>
      </c>
      <c r="G121" s="65">
        <v>1491</v>
      </c>
      <c r="H121" s="65">
        <v>665</v>
      </c>
      <c r="I121" s="65">
        <v>142296</v>
      </c>
    </row>
    <row r="122" spans="1:9" ht="15.75">
      <c r="A122" s="65" t="s">
        <v>263</v>
      </c>
      <c r="B122" s="65" t="s">
        <v>466</v>
      </c>
      <c r="C122" s="65" t="s">
        <v>467</v>
      </c>
      <c r="D122" s="65" t="s">
        <v>468</v>
      </c>
      <c r="E122" s="65" t="s">
        <v>390</v>
      </c>
      <c r="F122" s="65">
        <v>1</v>
      </c>
      <c r="G122" s="65">
        <v>2410</v>
      </c>
      <c r="H122" s="65">
        <v>670</v>
      </c>
      <c r="I122" s="65">
        <v>249480</v>
      </c>
    </row>
    <row r="123" spans="1:9" ht="15.75">
      <c r="A123" s="65" t="s">
        <v>263</v>
      </c>
      <c r="B123" s="65" t="s">
        <v>469</v>
      </c>
      <c r="C123" s="65" t="s">
        <v>470</v>
      </c>
      <c r="D123" s="65" t="s">
        <v>471</v>
      </c>
      <c r="E123" s="65" t="s">
        <v>398</v>
      </c>
      <c r="F123" s="65">
        <v>1</v>
      </c>
      <c r="G123" s="65">
        <v>1545</v>
      </c>
      <c r="H123" s="65">
        <v>489</v>
      </c>
      <c r="I123" s="65">
        <v>134244</v>
      </c>
    </row>
    <row r="124" spans="1:9" ht="15.75">
      <c r="A124" s="65" t="s">
        <v>304</v>
      </c>
      <c r="B124" s="65" t="s">
        <v>472</v>
      </c>
      <c r="C124" s="65" t="s">
        <v>473</v>
      </c>
      <c r="D124" s="65" t="s">
        <v>474</v>
      </c>
      <c r="E124" s="65" t="s">
        <v>51</v>
      </c>
      <c r="F124" s="65">
        <v>1</v>
      </c>
      <c r="G124" s="65">
        <v>1950</v>
      </c>
      <c r="H124" s="65">
        <v>550</v>
      </c>
      <c r="I124" s="65">
        <v>202500</v>
      </c>
    </row>
    <row r="125" spans="1:9" ht="15.75">
      <c r="A125" s="65" t="s">
        <v>304</v>
      </c>
      <c r="B125" s="65" t="s">
        <v>475</v>
      </c>
      <c r="C125" s="65" t="s">
        <v>476</v>
      </c>
      <c r="D125" s="65" t="s">
        <v>477</v>
      </c>
      <c r="E125" s="65" t="s">
        <v>371</v>
      </c>
      <c r="F125" s="65">
        <v>1</v>
      </c>
      <c r="G125" s="65">
        <v>1253</v>
      </c>
      <c r="H125" s="65">
        <v>498</v>
      </c>
      <c r="I125" s="65">
        <v>120418</v>
      </c>
    </row>
    <row r="126" spans="1:9" ht="15.75">
      <c r="A126" s="65" t="s">
        <v>294</v>
      </c>
      <c r="B126" s="65" t="s">
        <v>478</v>
      </c>
      <c r="C126" s="65" t="s">
        <v>479</v>
      </c>
      <c r="D126" s="65" t="s">
        <v>480</v>
      </c>
      <c r="E126" s="65" t="s">
        <v>224</v>
      </c>
      <c r="F126" s="65">
        <v>1</v>
      </c>
      <c r="G126" s="65">
        <v>1260</v>
      </c>
      <c r="H126" s="65">
        <v>449</v>
      </c>
      <c r="I126" s="65">
        <v>128175</v>
      </c>
    </row>
    <row r="127" spans="1:9" ht="15.75">
      <c r="A127" s="65" t="s">
        <v>294</v>
      </c>
      <c r="B127" s="65" t="s">
        <v>481</v>
      </c>
      <c r="C127" s="65" t="s">
        <v>482</v>
      </c>
      <c r="D127" s="65" t="s">
        <v>483</v>
      </c>
      <c r="E127" s="65" t="s">
        <v>224</v>
      </c>
      <c r="F127" s="65">
        <v>1</v>
      </c>
      <c r="G127" s="65">
        <v>1707</v>
      </c>
      <c r="H127" s="65">
        <v>441</v>
      </c>
      <c r="I127" s="65">
        <v>161100</v>
      </c>
    </row>
    <row r="128" spans="1:9" ht="15.75">
      <c r="A128" s="65" t="s">
        <v>304</v>
      </c>
      <c r="B128" s="65" t="s">
        <v>484</v>
      </c>
      <c r="C128" s="65" t="s">
        <v>485</v>
      </c>
      <c r="D128" s="65" t="s">
        <v>486</v>
      </c>
      <c r="E128" s="65" t="s">
        <v>224</v>
      </c>
      <c r="F128" s="65">
        <v>1</v>
      </c>
      <c r="G128" s="65">
        <v>1474</v>
      </c>
      <c r="H128" s="65">
        <v>441</v>
      </c>
      <c r="I128" s="65">
        <v>143625</v>
      </c>
    </row>
    <row r="129" spans="1:9" ht="15.75">
      <c r="A129" s="65" t="s">
        <v>294</v>
      </c>
      <c r="B129" s="65" t="s">
        <v>487</v>
      </c>
      <c r="C129" s="65" t="s">
        <v>488</v>
      </c>
      <c r="D129" s="65" t="s">
        <v>489</v>
      </c>
      <c r="E129" s="65" t="s">
        <v>224</v>
      </c>
      <c r="F129" s="65">
        <v>1</v>
      </c>
      <c r="G129" s="65">
        <v>1891</v>
      </c>
      <c r="H129" s="65">
        <v>438</v>
      </c>
      <c r="I129" s="65">
        <v>174675</v>
      </c>
    </row>
    <row r="130" spans="1:9" ht="15.75">
      <c r="A130" s="65" t="s">
        <v>304</v>
      </c>
      <c r="B130" s="65" t="s">
        <v>490</v>
      </c>
      <c r="C130" s="65" t="s">
        <v>491</v>
      </c>
      <c r="D130" s="65" t="s">
        <v>492</v>
      </c>
      <c r="E130" s="65" t="s">
        <v>224</v>
      </c>
      <c r="F130" s="65">
        <v>1</v>
      </c>
      <c r="G130" s="65">
        <v>1260</v>
      </c>
      <c r="H130" s="65">
        <v>449</v>
      </c>
      <c r="I130" s="65">
        <v>128175</v>
      </c>
    </row>
    <row r="131" spans="1:9" ht="15.75">
      <c r="A131" s="65" t="s">
        <v>120</v>
      </c>
      <c r="B131" s="65" t="s">
        <v>493</v>
      </c>
      <c r="C131" s="65" t="s">
        <v>494</v>
      </c>
      <c r="D131" s="65" t="s">
        <v>495</v>
      </c>
      <c r="E131" s="65" t="s">
        <v>224</v>
      </c>
      <c r="F131" s="65">
        <v>1</v>
      </c>
      <c r="G131" s="65">
        <v>1891</v>
      </c>
      <c r="H131" s="65">
        <v>438</v>
      </c>
      <c r="I131" s="65">
        <v>174675</v>
      </c>
    </row>
    <row r="132" spans="1:9" ht="15.75">
      <c r="A132" s="65" t="s">
        <v>304</v>
      </c>
      <c r="B132" s="65" t="s">
        <v>496</v>
      </c>
      <c r="C132" s="65" t="s">
        <v>497</v>
      </c>
      <c r="D132" s="65" t="s">
        <v>498</v>
      </c>
      <c r="E132" s="65" t="s">
        <v>224</v>
      </c>
      <c r="F132" s="65">
        <v>1</v>
      </c>
      <c r="G132" s="65">
        <v>2303</v>
      </c>
      <c r="H132" s="65">
        <v>588</v>
      </c>
      <c r="I132" s="65">
        <v>216825</v>
      </c>
    </row>
    <row r="133" spans="1:9" ht="15.75">
      <c r="A133" s="65" t="s">
        <v>255</v>
      </c>
      <c r="B133" s="65" t="s">
        <v>499</v>
      </c>
      <c r="C133" s="65" t="s">
        <v>500</v>
      </c>
      <c r="D133" s="65" t="s">
        <v>501</v>
      </c>
      <c r="E133" s="65" t="s">
        <v>224</v>
      </c>
      <c r="F133" s="65">
        <v>1</v>
      </c>
      <c r="G133" s="65">
        <v>1564</v>
      </c>
      <c r="H133" s="65">
        <v>525</v>
      </c>
      <c r="I133" s="65">
        <v>156675</v>
      </c>
    </row>
    <row r="134" spans="1:9" ht="15.75">
      <c r="A134" s="65" t="s">
        <v>294</v>
      </c>
      <c r="B134" s="65" t="s">
        <v>502</v>
      </c>
      <c r="C134" s="65" t="s">
        <v>503</v>
      </c>
      <c r="D134" s="65" t="s">
        <v>504</v>
      </c>
      <c r="E134" s="65" t="s">
        <v>224</v>
      </c>
      <c r="F134" s="65">
        <v>1</v>
      </c>
      <c r="G134" s="65">
        <v>1859</v>
      </c>
      <c r="H134" s="65">
        <v>540</v>
      </c>
      <c r="I134" s="65">
        <v>179925</v>
      </c>
    </row>
    <row r="135" spans="1:9" ht="15.75">
      <c r="A135" s="65" t="s">
        <v>294</v>
      </c>
      <c r="B135" s="65" t="s">
        <v>505</v>
      </c>
      <c r="C135" s="65" t="s">
        <v>506</v>
      </c>
      <c r="D135" s="65" t="s">
        <v>507</v>
      </c>
      <c r="E135" s="65" t="s">
        <v>224</v>
      </c>
      <c r="F135" s="65">
        <v>1</v>
      </c>
      <c r="G135" s="65">
        <v>2303</v>
      </c>
      <c r="H135" s="65">
        <v>588</v>
      </c>
      <c r="I135" s="65">
        <v>216825</v>
      </c>
    </row>
    <row r="136" spans="1:9" ht="15.75">
      <c r="A136" s="65" t="s">
        <v>255</v>
      </c>
      <c r="B136" s="65" t="s">
        <v>508</v>
      </c>
      <c r="C136" s="65" t="s">
        <v>509</v>
      </c>
      <c r="D136" s="65" t="s">
        <v>510</v>
      </c>
      <c r="E136" s="65" t="s">
        <v>511</v>
      </c>
      <c r="F136" s="65">
        <v>1</v>
      </c>
      <c r="G136" s="65">
        <v>2641</v>
      </c>
      <c r="H136" s="65">
        <v>1137</v>
      </c>
      <c r="I136" s="65">
        <v>550000</v>
      </c>
    </row>
    <row r="137" spans="1:9" ht="15.75">
      <c r="A137" s="65" t="s">
        <v>17</v>
      </c>
      <c r="B137" s="65" t="s">
        <v>17</v>
      </c>
      <c r="C137" s="65" t="s">
        <v>17</v>
      </c>
      <c r="D137" s="65" t="s">
        <v>17</v>
      </c>
      <c r="E137" s="65" t="s">
        <v>4</v>
      </c>
      <c r="F137" s="65">
        <v>93</v>
      </c>
      <c r="G137" s="65">
        <v>172727</v>
      </c>
      <c r="H137" s="65">
        <v>53661</v>
      </c>
      <c r="I137" s="65">
        <v>19111143</v>
      </c>
    </row>
    <row r="138" spans="1:9" ht="15.75">
      <c r="A138" s="68" t="s">
        <v>68</v>
      </c>
      <c r="B138" s="68" t="s">
        <v>17</v>
      </c>
      <c r="C138" s="68" t="s">
        <v>17</v>
      </c>
      <c r="D138" s="68" t="s">
        <v>17</v>
      </c>
      <c r="E138" s="68" t="s">
        <v>17</v>
      </c>
      <c r="F138" s="68" t="s">
        <v>17</v>
      </c>
      <c r="G138" s="68" t="s">
        <v>17</v>
      </c>
      <c r="H138" s="68" t="s">
        <v>17</v>
      </c>
      <c r="I138" s="68" t="s">
        <v>17</v>
      </c>
    </row>
    <row r="139" spans="1:9" ht="15.75">
      <c r="A139" s="65" t="s">
        <v>19</v>
      </c>
      <c r="B139" s="65" t="s">
        <v>20</v>
      </c>
      <c r="C139" s="65" t="s">
        <v>21</v>
      </c>
      <c r="D139" s="65" t="s">
        <v>22</v>
      </c>
      <c r="E139" s="65" t="s">
        <v>23</v>
      </c>
      <c r="F139" s="65" t="s">
        <v>24</v>
      </c>
      <c r="G139" s="65" t="s">
        <v>25</v>
      </c>
      <c r="H139" s="65" t="s">
        <v>26</v>
      </c>
      <c r="I139" s="65" t="s">
        <v>0</v>
      </c>
    </row>
    <row r="140" spans="1:9" ht="15.75">
      <c r="A140" s="65" t="s">
        <v>512</v>
      </c>
      <c r="B140" s="65" t="s">
        <v>513</v>
      </c>
      <c r="C140" s="65" t="s">
        <v>514</v>
      </c>
      <c r="D140" s="65" t="s">
        <v>515</v>
      </c>
      <c r="E140" s="65" t="s">
        <v>47</v>
      </c>
      <c r="F140" s="65">
        <v>2</v>
      </c>
      <c r="G140" s="65">
        <v>0</v>
      </c>
      <c r="H140" s="65">
        <v>0</v>
      </c>
      <c r="I140" s="65">
        <v>0</v>
      </c>
    </row>
    <row r="141" spans="1:9" ht="15.75">
      <c r="A141" s="65" t="s">
        <v>176</v>
      </c>
      <c r="B141" s="65" t="s">
        <v>516</v>
      </c>
      <c r="C141" s="65" t="s">
        <v>517</v>
      </c>
      <c r="D141" s="65" t="s">
        <v>518</v>
      </c>
      <c r="E141" s="65" t="s">
        <v>62</v>
      </c>
      <c r="F141" s="65">
        <v>2</v>
      </c>
      <c r="G141" s="65">
        <v>0</v>
      </c>
      <c r="H141" s="65">
        <v>0</v>
      </c>
      <c r="I141" s="65">
        <v>0</v>
      </c>
    </row>
    <row r="142" spans="1:9" ht="15.75">
      <c r="A142" s="65" t="s">
        <v>176</v>
      </c>
      <c r="B142" s="65" t="s">
        <v>519</v>
      </c>
      <c r="C142" s="65" t="s">
        <v>520</v>
      </c>
      <c r="D142" s="65" t="s">
        <v>521</v>
      </c>
      <c r="E142" s="65" t="s">
        <v>62</v>
      </c>
      <c r="F142" s="65">
        <v>2</v>
      </c>
      <c r="G142" s="65">
        <v>0</v>
      </c>
      <c r="H142" s="65">
        <v>0</v>
      </c>
      <c r="I142" s="65">
        <v>0</v>
      </c>
    </row>
    <row r="143" spans="1:9" ht="15.75">
      <c r="A143" s="65" t="s">
        <v>168</v>
      </c>
      <c r="B143" s="65" t="s">
        <v>522</v>
      </c>
      <c r="C143" s="65" t="s">
        <v>523</v>
      </c>
      <c r="D143" s="65" t="s">
        <v>524</v>
      </c>
      <c r="E143" s="65" t="s">
        <v>47</v>
      </c>
      <c r="F143" s="65">
        <v>2</v>
      </c>
      <c r="G143" s="65">
        <v>0</v>
      </c>
      <c r="H143" s="65">
        <v>0</v>
      </c>
      <c r="I143" s="65">
        <v>0</v>
      </c>
    </row>
    <row r="144" spans="1:9" ht="15.75">
      <c r="A144" s="65" t="s">
        <v>158</v>
      </c>
      <c r="B144" s="65" t="s">
        <v>525</v>
      </c>
      <c r="C144" s="65" t="s">
        <v>526</v>
      </c>
      <c r="D144" s="65" t="s">
        <v>527</v>
      </c>
      <c r="E144" s="65" t="s">
        <v>62</v>
      </c>
      <c r="F144" s="65">
        <v>2</v>
      </c>
      <c r="G144" s="65">
        <v>0</v>
      </c>
      <c r="H144" s="65">
        <v>0</v>
      </c>
      <c r="I144" s="65">
        <v>0</v>
      </c>
    </row>
    <row r="145" spans="1:9" ht="15.75">
      <c r="A145" s="65" t="s">
        <v>176</v>
      </c>
      <c r="B145" s="65" t="s">
        <v>528</v>
      </c>
      <c r="C145" s="65" t="s">
        <v>529</v>
      </c>
      <c r="D145" s="65" t="s">
        <v>521</v>
      </c>
      <c r="E145" s="65" t="s">
        <v>530</v>
      </c>
      <c r="F145" s="65">
        <v>2</v>
      </c>
      <c r="G145" s="65">
        <v>0</v>
      </c>
      <c r="H145" s="65">
        <v>0</v>
      </c>
      <c r="I145" s="65">
        <v>0</v>
      </c>
    </row>
    <row r="146" spans="1:9" ht="15.75">
      <c r="A146" s="65" t="s">
        <v>181</v>
      </c>
      <c r="B146" s="65" t="s">
        <v>531</v>
      </c>
      <c r="C146" s="65" t="s">
        <v>532</v>
      </c>
      <c r="D146" s="65" t="s">
        <v>533</v>
      </c>
      <c r="E146" s="65" t="s">
        <v>62</v>
      </c>
      <c r="F146" s="65">
        <v>2</v>
      </c>
      <c r="G146" s="65">
        <v>0</v>
      </c>
      <c r="H146" s="65">
        <v>0</v>
      </c>
      <c r="I146" s="65">
        <v>0</v>
      </c>
    </row>
    <row r="147" spans="1:9" ht="15.75">
      <c r="A147" s="65" t="s">
        <v>17</v>
      </c>
      <c r="B147" s="65" t="s">
        <v>17</v>
      </c>
      <c r="C147" s="65" t="s">
        <v>17</v>
      </c>
      <c r="D147" s="65" t="s">
        <v>17</v>
      </c>
      <c r="E147" s="65" t="s">
        <v>4</v>
      </c>
      <c r="F147" s="65">
        <v>7</v>
      </c>
      <c r="G147" s="65">
        <v>0</v>
      </c>
      <c r="H147" s="65">
        <v>0</v>
      </c>
      <c r="I147" s="65">
        <v>0</v>
      </c>
    </row>
    <row r="148" spans="1:9" ht="15.75">
      <c r="A148" s="68" t="s">
        <v>55</v>
      </c>
      <c r="B148" s="68" t="s">
        <v>17</v>
      </c>
      <c r="C148" s="68" t="s">
        <v>17</v>
      </c>
      <c r="D148" s="68" t="s">
        <v>17</v>
      </c>
      <c r="E148" s="68" t="s">
        <v>17</v>
      </c>
      <c r="F148" s="68" t="s">
        <v>17</v>
      </c>
      <c r="G148" s="68" t="s">
        <v>17</v>
      </c>
      <c r="H148" s="68" t="s">
        <v>17</v>
      </c>
      <c r="I148" s="68" t="s">
        <v>17</v>
      </c>
    </row>
    <row r="149" spans="1:9" ht="15.75">
      <c r="A149" s="65" t="s">
        <v>19</v>
      </c>
      <c r="B149" s="65" t="s">
        <v>20</v>
      </c>
      <c r="C149" s="65" t="s">
        <v>21</v>
      </c>
      <c r="D149" s="65" t="s">
        <v>22</v>
      </c>
      <c r="E149" s="65" t="s">
        <v>23</v>
      </c>
      <c r="F149" s="65" t="s">
        <v>24</v>
      </c>
      <c r="G149" s="65" t="s">
        <v>25</v>
      </c>
      <c r="H149" s="65" t="s">
        <v>26</v>
      </c>
      <c r="I149" s="65" t="s">
        <v>0</v>
      </c>
    </row>
    <row r="150" spans="1:9" ht="15.75">
      <c r="A150" s="65" t="s">
        <v>141</v>
      </c>
      <c r="B150" s="65" t="s">
        <v>534</v>
      </c>
      <c r="C150" s="65" t="s">
        <v>535</v>
      </c>
      <c r="D150" s="65" t="s">
        <v>536</v>
      </c>
      <c r="E150" s="65" t="s">
        <v>537</v>
      </c>
      <c r="F150" s="65">
        <v>2</v>
      </c>
      <c r="G150" s="65">
        <v>0</v>
      </c>
      <c r="H150" s="65">
        <v>0</v>
      </c>
      <c r="I150" s="65">
        <v>0</v>
      </c>
    </row>
    <row r="151" spans="1:9" ht="15.75">
      <c r="A151" s="65" t="s">
        <v>176</v>
      </c>
      <c r="B151" s="65" t="s">
        <v>538</v>
      </c>
      <c r="C151" s="65" t="s">
        <v>539</v>
      </c>
      <c r="D151" s="65" t="s">
        <v>540</v>
      </c>
      <c r="E151" s="65" t="s">
        <v>541</v>
      </c>
      <c r="F151" s="65">
        <v>2</v>
      </c>
      <c r="G151" s="65">
        <v>0</v>
      </c>
      <c r="H151" s="65">
        <v>0</v>
      </c>
      <c r="I151" s="65">
        <v>0</v>
      </c>
    </row>
    <row r="152" spans="1:9" ht="15.75">
      <c r="A152" s="65" t="s">
        <v>276</v>
      </c>
      <c r="B152" s="65" t="s">
        <v>542</v>
      </c>
      <c r="C152" s="65" t="s">
        <v>543</v>
      </c>
      <c r="D152" s="65" t="s">
        <v>544</v>
      </c>
      <c r="E152" s="65" t="s">
        <v>545</v>
      </c>
      <c r="F152" s="65">
        <v>2</v>
      </c>
      <c r="G152" s="65">
        <v>0</v>
      </c>
      <c r="H152" s="65">
        <v>0</v>
      </c>
      <c r="I152" s="65">
        <v>0</v>
      </c>
    </row>
    <row r="153" spans="1:9" ht="15.75">
      <c r="A153" s="65" t="s">
        <v>17</v>
      </c>
      <c r="B153" s="65" t="s">
        <v>17</v>
      </c>
      <c r="C153" s="65" t="s">
        <v>17</v>
      </c>
      <c r="D153" s="65" t="s">
        <v>17</v>
      </c>
      <c r="E153" s="65" t="s">
        <v>4</v>
      </c>
      <c r="F153" s="65">
        <v>3</v>
      </c>
      <c r="G153" s="65">
        <v>0</v>
      </c>
      <c r="H153" s="65">
        <v>0</v>
      </c>
      <c r="I153" s="65">
        <v>0</v>
      </c>
    </row>
    <row r="154" spans="1:9" ht="15.75">
      <c r="A154" s="68" t="s">
        <v>50</v>
      </c>
      <c r="B154" s="68" t="s">
        <v>17</v>
      </c>
      <c r="C154" s="68" t="s">
        <v>17</v>
      </c>
      <c r="D154" s="68" t="s">
        <v>17</v>
      </c>
      <c r="E154" s="68" t="s">
        <v>17</v>
      </c>
      <c r="F154" s="68" t="s">
        <v>17</v>
      </c>
      <c r="G154" s="68" t="s">
        <v>17</v>
      </c>
      <c r="H154" s="68" t="s">
        <v>17</v>
      </c>
      <c r="I154" s="68" t="s">
        <v>17</v>
      </c>
    </row>
    <row r="155" spans="1:9" ht="15.75">
      <c r="A155" s="65" t="s">
        <v>19</v>
      </c>
      <c r="B155" s="65" t="s">
        <v>20</v>
      </c>
      <c r="C155" s="65" t="s">
        <v>21</v>
      </c>
      <c r="D155" s="65" t="s">
        <v>22</v>
      </c>
      <c r="E155" s="65" t="s">
        <v>23</v>
      </c>
      <c r="F155" s="65" t="s">
        <v>24</v>
      </c>
      <c r="G155" s="65" t="s">
        <v>25</v>
      </c>
      <c r="H155" s="65" t="s">
        <v>26</v>
      </c>
      <c r="I155" s="65" t="s">
        <v>0</v>
      </c>
    </row>
    <row r="156" spans="1:9" ht="15.75">
      <c r="A156" s="65" t="s">
        <v>276</v>
      </c>
      <c r="B156" s="65" t="s">
        <v>546</v>
      </c>
      <c r="C156" s="65" t="s">
        <v>547</v>
      </c>
      <c r="D156" s="65" t="s">
        <v>548</v>
      </c>
      <c r="E156" s="65" t="s">
        <v>549</v>
      </c>
      <c r="F156" s="65">
        <v>2</v>
      </c>
      <c r="G156" s="65">
        <v>0</v>
      </c>
      <c r="H156" s="65">
        <v>0</v>
      </c>
      <c r="I156" s="65">
        <v>0</v>
      </c>
    </row>
    <row r="157" spans="1:9" ht="15.75">
      <c r="A157" s="65" t="s">
        <v>255</v>
      </c>
      <c r="B157" s="65" t="s">
        <v>550</v>
      </c>
      <c r="C157" s="65" t="s">
        <v>551</v>
      </c>
      <c r="D157" s="65" t="s">
        <v>552</v>
      </c>
      <c r="E157" s="65" t="s">
        <v>553</v>
      </c>
      <c r="F157" s="65">
        <v>2</v>
      </c>
      <c r="G157" s="65">
        <v>0</v>
      </c>
      <c r="H157" s="65">
        <v>0</v>
      </c>
      <c r="I157" s="65">
        <v>0</v>
      </c>
    </row>
    <row r="158" spans="1:9" ht="15.75">
      <c r="A158" s="65" t="s">
        <v>17</v>
      </c>
      <c r="B158" s="65" t="s">
        <v>17</v>
      </c>
      <c r="C158" s="65" t="s">
        <v>17</v>
      </c>
      <c r="D158" s="65" t="s">
        <v>17</v>
      </c>
      <c r="E158" s="65" t="s">
        <v>4</v>
      </c>
      <c r="F158" s="65">
        <v>2</v>
      </c>
      <c r="G158" s="65">
        <v>0</v>
      </c>
      <c r="H158" s="65">
        <v>0</v>
      </c>
      <c r="I158" s="65">
        <v>0</v>
      </c>
    </row>
    <row r="159" spans="1:9" ht="15.75">
      <c r="A159" s="68" t="s">
        <v>41</v>
      </c>
      <c r="B159" s="68" t="s">
        <v>17</v>
      </c>
      <c r="C159" s="68" t="s">
        <v>17</v>
      </c>
      <c r="D159" s="68" t="s">
        <v>17</v>
      </c>
      <c r="E159" s="68" t="s">
        <v>17</v>
      </c>
      <c r="F159" s="68" t="s">
        <v>17</v>
      </c>
      <c r="G159" s="68" t="s">
        <v>17</v>
      </c>
      <c r="H159" s="68" t="s">
        <v>17</v>
      </c>
      <c r="I159" s="68" t="s">
        <v>17</v>
      </c>
    </row>
    <row r="160" spans="1:9" ht="15.75">
      <c r="A160" s="65" t="s">
        <v>19</v>
      </c>
      <c r="B160" s="65" t="s">
        <v>20</v>
      </c>
      <c r="C160" s="65" t="s">
        <v>21</v>
      </c>
      <c r="D160" s="65" t="s">
        <v>22</v>
      </c>
      <c r="E160" s="65" t="s">
        <v>23</v>
      </c>
      <c r="F160" s="65" t="s">
        <v>24</v>
      </c>
      <c r="G160" s="65" t="s">
        <v>25</v>
      </c>
      <c r="H160" s="65" t="s">
        <v>26</v>
      </c>
      <c r="I160" s="65" t="s">
        <v>0</v>
      </c>
    </row>
    <row r="161" spans="1:9" ht="15.75">
      <c r="A161" s="65" t="s">
        <v>148</v>
      </c>
      <c r="B161" s="65" t="s">
        <v>554</v>
      </c>
      <c r="C161" s="65" t="s">
        <v>555</v>
      </c>
      <c r="D161" s="65" t="s">
        <v>556</v>
      </c>
      <c r="E161" s="65" t="s">
        <v>557</v>
      </c>
      <c r="F161" s="65">
        <v>2</v>
      </c>
      <c r="G161" s="65">
        <v>0</v>
      </c>
      <c r="H161" s="65">
        <v>0</v>
      </c>
      <c r="I161" s="65">
        <v>0</v>
      </c>
    </row>
    <row r="162" spans="1:9" ht="15.75">
      <c r="A162" s="65" t="s">
        <v>512</v>
      </c>
      <c r="B162" s="65" t="s">
        <v>558</v>
      </c>
      <c r="C162" s="65" t="s">
        <v>559</v>
      </c>
      <c r="D162" s="65" t="s">
        <v>560</v>
      </c>
      <c r="E162" s="65" t="s">
        <v>52</v>
      </c>
      <c r="F162" s="65">
        <v>2</v>
      </c>
      <c r="G162" s="65">
        <v>0</v>
      </c>
      <c r="H162" s="65">
        <v>0</v>
      </c>
      <c r="I162" s="65">
        <v>0</v>
      </c>
    </row>
    <row r="163" spans="1:9" ht="15.75">
      <c r="A163" s="65" t="s">
        <v>217</v>
      </c>
      <c r="B163" s="65" t="s">
        <v>561</v>
      </c>
      <c r="C163" s="65" t="s">
        <v>562</v>
      </c>
      <c r="D163" s="65" t="s">
        <v>563</v>
      </c>
      <c r="E163" s="65" t="s">
        <v>59</v>
      </c>
      <c r="F163" s="65">
        <v>2</v>
      </c>
      <c r="G163" s="65">
        <v>0</v>
      </c>
      <c r="H163" s="65">
        <v>0</v>
      </c>
      <c r="I163" s="65">
        <v>0</v>
      </c>
    </row>
    <row r="164" spans="1:9" ht="15.75">
      <c r="A164" s="65" t="s">
        <v>213</v>
      </c>
      <c r="B164" s="65" t="s">
        <v>564</v>
      </c>
      <c r="C164" s="65" t="s">
        <v>565</v>
      </c>
      <c r="D164" s="65" t="s">
        <v>566</v>
      </c>
      <c r="E164" s="65" t="s">
        <v>56</v>
      </c>
      <c r="F164" s="65">
        <v>2</v>
      </c>
      <c r="G164" s="65">
        <v>0</v>
      </c>
      <c r="H164" s="65">
        <v>0</v>
      </c>
      <c r="I164" s="65">
        <v>0</v>
      </c>
    </row>
    <row r="165" spans="1:9" ht="15.75">
      <c r="A165" s="65" t="s">
        <v>213</v>
      </c>
      <c r="B165" s="65" t="s">
        <v>567</v>
      </c>
      <c r="C165" s="65" t="s">
        <v>568</v>
      </c>
      <c r="D165" s="65" t="s">
        <v>569</v>
      </c>
      <c r="E165" s="65" t="s">
        <v>52</v>
      </c>
      <c r="F165" s="65">
        <v>2</v>
      </c>
      <c r="G165" s="65">
        <v>0</v>
      </c>
      <c r="H165" s="65">
        <v>0</v>
      </c>
      <c r="I165" s="65">
        <v>0</v>
      </c>
    </row>
    <row r="166" spans="1:9" ht="15.75">
      <c r="A166" s="65" t="s">
        <v>512</v>
      </c>
      <c r="B166" s="65" t="s">
        <v>570</v>
      </c>
      <c r="C166" s="65" t="s">
        <v>571</v>
      </c>
      <c r="D166" s="65" t="s">
        <v>572</v>
      </c>
      <c r="E166" s="65" t="s">
        <v>573</v>
      </c>
      <c r="F166" s="65">
        <v>2</v>
      </c>
      <c r="G166" s="65">
        <v>0</v>
      </c>
      <c r="H166" s="65">
        <v>0</v>
      </c>
      <c r="I166" s="65">
        <v>0</v>
      </c>
    </row>
    <row r="167" spans="1:9" ht="15.75">
      <c r="A167" s="65" t="s">
        <v>512</v>
      </c>
      <c r="B167" s="65" t="s">
        <v>574</v>
      </c>
      <c r="C167" s="65" t="s">
        <v>575</v>
      </c>
      <c r="D167" s="65" t="s">
        <v>576</v>
      </c>
      <c r="E167" s="65" t="s">
        <v>52</v>
      </c>
      <c r="F167" s="65">
        <v>2</v>
      </c>
      <c r="G167" s="65">
        <v>0</v>
      </c>
      <c r="H167" s="65">
        <v>0</v>
      </c>
      <c r="I167" s="65">
        <v>0</v>
      </c>
    </row>
    <row r="168" spans="1:9" ht="15.75">
      <c r="A168" s="65" t="s">
        <v>512</v>
      </c>
      <c r="B168" s="65" t="s">
        <v>577</v>
      </c>
      <c r="C168" s="65" t="s">
        <v>578</v>
      </c>
      <c r="D168" s="65" t="s">
        <v>579</v>
      </c>
      <c r="E168" s="65" t="s">
        <v>52</v>
      </c>
      <c r="F168" s="65">
        <v>2</v>
      </c>
      <c r="G168" s="65">
        <v>0</v>
      </c>
      <c r="H168" s="65">
        <v>0</v>
      </c>
      <c r="I168" s="65">
        <v>0</v>
      </c>
    </row>
    <row r="169" spans="1:9" ht="15.75">
      <c r="A169" s="65" t="s">
        <v>512</v>
      </c>
      <c r="B169" s="65" t="s">
        <v>580</v>
      </c>
      <c r="C169" s="65" t="s">
        <v>581</v>
      </c>
      <c r="D169" s="65" t="s">
        <v>582</v>
      </c>
      <c r="E169" s="65" t="s">
        <v>52</v>
      </c>
      <c r="F169" s="65">
        <v>2</v>
      </c>
      <c r="G169" s="65">
        <v>0</v>
      </c>
      <c r="H169" s="65">
        <v>0</v>
      </c>
      <c r="I169" s="65">
        <v>0</v>
      </c>
    </row>
    <row r="170" spans="1:9" ht="15.75">
      <c r="A170" s="65" t="s">
        <v>512</v>
      </c>
      <c r="B170" s="65" t="s">
        <v>583</v>
      </c>
      <c r="C170" s="65" t="s">
        <v>584</v>
      </c>
      <c r="D170" s="65" t="s">
        <v>585</v>
      </c>
      <c r="E170" s="65" t="s">
        <v>52</v>
      </c>
      <c r="F170" s="65">
        <v>2</v>
      </c>
      <c r="G170" s="65">
        <v>0</v>
      </c>
      <c r="H170" s="65">
        <v>0</v>
      </c>
      <c r="I170" s="65">
        <v>0</v>
      </c>
    </row>
    <row r="171" spans="1:9" ht="15.75">
      <c r="A171" s="65" t="s">
        <v>512</v>
      </c>
      <c r="B171" s="65" t="s">
        <v>586</v>
      </c>
      <c r="C171" s="65" t="s">
        <v>587</v>
      </c>
      <c r="D171" s="65" t="s">
        <v>588</v>
      </c>
      <c r="E171" s="65" t="s">
        <v>52</v>
      </c>
      <c r="F171" s="65">
        <v>2</v>
      </c>
      <c r="G171" s="65">
        <v>0</v>
      </c>
      <c r="H171" s="65">
        <v>0</v>
      </c>
      <c r="I171" s="65">
        <v>0</v>
      </c>
    </row>
    <row r="172" spans="1:9" ht="15.75">
      <c r="A172" s="65" t="s">
        <v>512</v>
      </c>
      <c r="B172" s="65" t="s">
        <v>589</v>
      </c>
      <c r="C172" s="65" t="s">
        <v>590</v>
      </c>
      <c r="D172" s="65" t="s">
        <v>591</v>
      </c>
      <c r="E172" s="65" t="s">
        <v>592</v>
      </c>
      <c r="F172" s="65">
        <v>2</v>
      </c>
      <c r="G172" s="65">
        <v>0</v>
      </c>
      <c r="H172" s="65">
        <v>0</v>
      </c>
      <c r="I172" s="65">
        <v>0</v>
      </c>
    </row>
    <row r="173" spans="1:9" ht="15.75">
      <c r="A173" s="65" t="s">
        <v>512</v>
      </c>
      <c r="B173" s="65" t="s">
        <v>593</v>
      </c>
      <c r="C173" s="65" t="s">
        <v>594</v>
      </c>
      <c r="D173" s="65" t="s">
        <v>595</v>
      </c>
      <c r="E173" s="65" t="s">
        <v>69</v>
      </c>
      <c r="F173" s="65">
        <v>2</v>
      </c>
      <c r="G173" s="65">
        <v>0</v>
      </c>
      <c r="H173" s="65">
        <v>0</v>
      </c>
      <c r="I173" s="65">
        <v>0</v>
      </c>
    </row>
    <row r="174" spans="1:9" ht="15.75">
      <c r="A174" s="65" t="s">
        <v>148</v>
      </c>
      <c r="B174" s="65" t="s">
        <v>596</v>
      </c>
      <c r="C174" s="65" t="s">
        <v>597</v>
      </c>
      <c r="D174" s="65" t="s">
        <v>598</v>
      </c>
      <c r="E174" s="65" t="s">
        <v>104</v>
      </c>
      <c r="F174" s="65">
        <v>2</v>
      </c>
      <c r="G174" s="65">
        <v>0</v>
      </c>
      <c r="H174" s="65">
        <v>0</v>
      </c>
      <c r="I174" s="65">
        <v>0</v>
      </c>
    </row>
    <row r="175" spans="1:9" ht="15.75">
      <c r="A175" s="65" t="s">
        <v>276</v>
      </c>
      <c r="B175" s="65" t="s">
        <v>599</v>
      </c>
      <c r="C175" s="65" t="s">
        <v>600</v>
      </c>
      <c r="D175" s="65" t="s">
        <v>601</v>
      </c>
      <c r="E175" s="65" t="s">
        <v>71</v>
      </c>
      <c r="F175" s="65">
        <v>2</v>
      </c>
      <c r="G175" s="65">
        <v>0</v>
      </c>
      <c r="H175" s="65">
        <v>0</v>
      </c>
      <c r="I175" s="65">
        <v>0</v>
      </c>
    </row>
    <row r="176" spans="1:9" ht="15.75">
      <c r="A176" s="65" t="s">
        <v>112</v>
      </c>
      <c r="B176" s="65" t="s">
        <v>602</v>
      </c>
      <c r="C176" s="65" t="s">
        <v>603</v>
      </c>
      <c r="D176" s="65" t="s">
        <v>604</v>
      </c>
      <c r="E176" s="65" t="s">
        <v>60</v>
      </c>
      <c r="F176" s="65">
        <v>2</v>
      </c>
      <c r="G176" s="65">
        <v>0</v>
      </c>
      <c r="H176" s="65">
        <v>0</v>
      </c>
      <c r="I176" s="65">
        <v>0</v>
      </c>
    </row>
    <row r="177" spans="1:9" ht="15.75">
      <c r="A177" s="65" t="s">
        <v>158</v>
      </c>
      <c r="B177" s="65" t="s">
        <v>605</v>
      </c>
      <c r="C177" s="65" t="s">
        <v>606</v>
      </c>
      <c r="D177" s="65" t="s">
        <v>607</v>
      </c>
      <c r="E177" s="65" t="s">
        <v>56</v>
      </c>
      <c r="F177" s="65">
        <v>2</v>
      </c>
      <c r="G177" s="65">
        <v>0</v>
      </c>
      <c r="H177" s="65">
        <v>0</v>
      </c>
      <c r="I177" s="65">
        <v>0</v>
      </c>
    </row>
    <row r="178" spans="1:9" ht="15.75">
      <c r="A178" s="65" t="s">
        <v>158</v>
      </c>
      <c r="B178" s="65" t="s">
        <v>608</v>
      </c>
      <c r="C178" s="65" t="s">
        <v>609</v>
      </c>
      <c r="D178" s="65" t="s">
        <v>610</v>
      </c>
      <c r="E178" s="65" t="s">
        <v>69</v>
      </c>
      <c r="F178" s="65">
        <v>2</v>
      </c>
      <c r="G178" s="65">
        <v>0</v>
      </c>
      <c r="H178" s="65">
        <v>0</v>
      </c>
      <c r="I178" s="65">
        <v>0</v>
      </c>
    </row>
    <row r="179" spans="1:9" ht="15.75">
      <c r="A179" s="65" t="s">
        <v>148</v>
      </c>
      <c r="B179" s="65" t="s">
        <v>611</v>
      </c>
      <c r="C179" s="65" t="s">
        <v>612</v>
      </c>
      <c r="D179" s="65" t="s">
        <v>613</v>
      </c>
      <c r="E179" s="65" t="s">
        <v>56</v>
      </c>
      <c r="F179" s="65">
        <v>2</v>
      </c>
      <c r="G179" s="65">
        <v>0</v>
      </c>
      <c r="H179" s="65">
        <v>0</v>
      </c>
      <c r="I179" s="65">
        <v>0</v>
      </c>
    </row>
    <row r="180" spans="1:9" ht="15.75">
      <c r="A180" s="65" t="s">
        <v>176</v>
      </c>
      <c r="B180" s="65" t="s">
        <v>614</v>
      </c>
      <c r="C180" s="65" t="s">
        <v>615</v>
      </c>
      <c r="D180" s="65" t="s">
        <v>616</v>
      </c>
      <c r="E180" s="65" t="s">
        <v>52</v>
      </c>
      <c r="F180" s="65">
        <v>2</v>
      </c>
      <c r="G180" s="65">
        <v>0</v>
      </c>
      <c r="H180" s="65">
        <v>0</v>
      </c>
      <c r="I180" s="65">
        <v>0</v>
      </c>
    </row>
    <row r="181" spans="1:9" ht="15.75">
      <c r="A181" s="65" t="s">
        <v>176</v>
      </c>
      <c r="B181" s="65" t="s">
        <v>617</v>
      </c>
      <c r="C181" s="65" t="s">
        <v>618</v>
      </c>
      <c r="D181" s="65" t="s">
        <v>619</v>
      </c>
      <c r="E181" s="65" t="s">
        <v>52</v>
      </c>
      <c r="F181" s="65">
        <v>2</v>
      </c>
      <c r="G181" s="65">
        <v>0</v>
      </c>
      <c r="H181" s="65">
        <v>0</v>
      </c>
      <c r="I181" s="65">
        <v>0</v>
      </c>
    </row>
    <row r="182" spans="1:9" ht="15.75">
      <c r="A182" s="65" t="s">
        <v>176</v>
      </c>
      <c r="B182" s="65" t="s">
        <v>620</v>
      </c>
      <c r="C182" s="65" t="s">
        <v>621</v>
      </c>
      <c r="D182" s="65" t="s">
        <v>622</v>
      </c>
      <c r="E182" s="65" t="s">
        <v>88</v>
      </c>
      <c r="F182" s="65">
        <v>2</v>
      </c>
      <c r="G182" s="65">
        <v>0</v>
      </c>
      <c r="H182" s="65">
        <v>0</v>
      </c>
      <c r="I182" s="65">
        <v>0</v>
      </c>
    </row>
    <row r="183" spans="1:9" ht="15.75">
      <c r="A183" s="65" t="s">
        <v>176</v>
      </c>
      <c r="B183" s="65" t="s">
        <v>623</v>
      </c>
      <c r="C183" s="65" t="s">
        <v>624</v>
      </c>
      <c r="D183" s="65" t="s">
        <v>625</v>
      </c>
      <c r="E183" s="65" t="s">
        <v>71</v>
      </c>
      <c r="F183" s="65">
        <v>2</v>
      </c>
      <c r="G183" s="65">
        <v>0</v>
      </c>
      <c r="H183" s="65">
        <v>0</v>
      </c>
      <c r="I183" s="65">
        <v>0</v>
      </c>
    </row>
    <row r="184" spans="1:9" ht="15.75">
      <c r="A184" s="65" t="s">
        <v>176</v>
      </c>
      <c r="B184" s="65" t="s">
        <v>626</v>
      </c>
      <c r="C184" s="65" t="s">
        <v>627</v>
      </c>
      <c r="D184" s="65" t="s">
        <v>628</v>
      </c>
      <c r="E184" s="65" t="s">
        <v>629</v>
      </c>
      <c r="F184" s="65">
        <v>2</v>
      </c>
      <c r="G184" s="65">
        <v>0</v>
      </c>
      <c r="H184" s="65">
        <v>0</v>
      </c>
      <c r="I184" s="65">
        <v>0</v>
      </c>
    </row>
    <row r="185" spans="1:9" ht="15.75">
      <c r="A185" s="65" t="s">
        <v>148</v>
      </c>
      <c r="B185" s="65" t="s">
        <v>630</v>
      </c>
      <c r="C185" s="65" t="s">
        <v>631</v>
      </c>
      <c r="D185" s="65" t="s">
        <v>632</v>
      </c>
      <c r="E185" s="65" t="s">
        <v>633</v>
      </c>
      <c r="F185" s="65">
        <v>2</v>
      </c>
      <c r="G185" s="65">
        <v>0</v>
      </c>
      <c r="H185" s="65">
        <v>0</v>
      </c>
      <c r="I185" s="65">
        <v>0</v>
      </c>
    </row>
    <row r="186" spans="1:9" ht="15.75">
      <c r="A186" s="65" t="s">
        <v>176</v>
      </c>
      <c r="B186" s="65" t="s">
        <v>634</v>
      </c>
      <c r="C186" s="65" t="s">
        <v>635</v>
      </c>
      <c r="D186" s="65" t="s">
        <v>636</v>
      </c>
      <c r="E186" s="65" t="s">
        <v>52</v>
      </c>
      <c r="F186" s="65">
        <v>2</v>
      </c>
      <c r="G186" s="65">
        <v>0</v>
      </c>
      <c r="H186" s="65">
        <v>0</v>
      </c>
      <c r="I186" s="65">
        <v>0</v>
      </c>
    </row>
    <row r="187" spans="1:9" ht="15.75">
      <c r="A187" s="65" t="s">
        <v>153</v>
      </c>
      <c r="B187" s="65" t="s">
        <v>637</v>
      </c>
      <c r="C187" s="65" t="s">
        <v>638</v>
      </c>
      <c r="D187" s="65" t="s">
        <v>639</v>
      </c>
      <c r="E187" s="65" t="s">
        <v>629</v>
      </c>
      <c r="F187" s="65">
        <v>2</v>
      </c>
      <c r="G187" s="65">
        <v>0</v>
      </c>
      <c r="H187" s="65">
        <v>0</v>
      </c>
      <c r="I187" s="65">
        <v>0</v>
      </c>
    </row>
    <row r="188" spans="1:9" ht="15.75">
      <c r="A188" s="65" t="s">
        <v>153</v>
      </c>
      <c r="B188" s="65" t="s">
        <v>640</v>
      </c>
      <c r="C188" s="65" t="s">
        <v>641</v>
      </c>
      <c r="D188" s="65" t="s">
        <v>642</v>
      </c>
      <c r="E188" s="65" t="s">
        <v>629</v>
      </c>
      <c r="F188" s="65">
        <v>2</v>
      </c>
      <c r="G188" s="65">
        <v>0</v>
      </c>
      <c r="H188" s="65">
        <v>0</v>
      </c>
      <c r="I188" s="65">
        <v>0</v>
      </c>
    </row>
    <row r="189" spans="1:9" ht="15.75">
      <c r="A189" s="65" t="s">
        <v>153</v>
      </c>
      <c r="B189" s="65" t="s">
        <v>643</v>
      </c>
      <c r="C189" s="65" t="s">
        <v>644</v>
      </c>
      <c r="D189" s="65" t="s">
        <v>645</v>
      </c>
      <c r="E189" s="65" t="s">
        <v>646</v>
      </c>
      <c r="F189" s="65">
        <v>2</v>
      </c>
      <c r="G189" s="65">
        <v>0</v>
      </c>
      <c r="H189" s="65">
        <v>0</v>
      </c>
      <c r="I189" s="65">
        <v>0</v>
      </c>
    </row>
    <row r="190" spans="1:9" ht="15.75">
      <c r="A190" s="65" t="s">
        <v>153</v>
      </c>
      <c r="B190" s="65" t="s">
        <v>647</v>
      </c>
      <c r="C190" s="65" t="s">
        <v>648</v>
      </c>
      <c r="D190" s="65" t="s">
        <v>649</v>
      </c>
      <c r="E190" s="65" t="s">
        <v>650</v>
      </c>
      <c r="F190" s="65">
        <v>2</v>
      </c>
      <c r="G190" s="65">
        <v>0</v>
      </c>
      <c r="H190" s="65">
        <v>0</v>
      </c>
      <c r="I190" s="65">
        <v>0</v>
      </c>
    </row>
    <row r="191" spans="1:9" ht="15.75">
      <c r="A191" s="65" t="s">
        <v>206</v>
      </c>
      <c r="B191" s="65" t="s">
        <v>651</v>
      </c>
      <c r="C191" s="65" t="s">
        <v>652</v>
      </c>
      <c r="D191" s="65" t="s">
        <v>653</v>
      </c>
      <c r="E191" s="65" t="s">
        <v>59</v>
      </c>
      <c r="F191" s="65">
        <v>2</v>
      </c>
      <c r="G191" s="65">
        <v>0</v>
      </c>
      <c r="H191" s="65">
        <v>0</v>
      </c>
      <c r="I191" s="65">
        <v>0</v>
      </c>
    </row>
    <row r="192" spans="1:9" ht="15.75">
      <c r="A192" s="65" t="s">
        <v>136</v>
      </c>
      <c r="B192" s="65" t="s">
        <v>654</v>
      </c>
      <c r="C192" s="65" t="s">
        <v>655</v>
      </c>
      <c r="D192" s="65" t="s">
        <v>656</v>
      </c>
      <c r="E192" s="65" t="s">
        <v>650</v>
      </c>
      <c r="F192" s="65">
        <v>2</v>
      </c>
      <c r="G192" s="65">
        <v>0</v>
      </c>
      <c r="H192" s="65">
        <v>0</v>
      </c>
      <c r="I192" s="65">
        <v>0</v>
      </c>
    </row>
    <row r="193" spans="1:9" ht="15.75">
      <c r="A193" s="65" t="s">
        <v>136</v>
      </c>
      <c r="B193" s="65" t="s">
        <v>657</v>
      </c>
      <c r="C193" s="65" t="s">
        <v>658</v>
      </c>
      <c r="D193" s="65" t="s">
        <v>659</v>
      </c>
      <c r="E193" s="65" t="s">
        <v>660</v>
      </c>
      <c r="F193" s="65">
        <v>2</v>
      </c>
      <c r="G193" s="65">
        <v>0</v>
      </c>
      <c r="H193" s="65">
        <v>0</v>
      </c>
      <c r="I193" s="65">
        <v>0</v>
      </c>
    </row>
    <row r="194" spans="1:9" ht="15.75">
      <c r="A194" s="65" t="s">
        <v>141</v>
      </c>
      <c r="B194" s="65" t="s">
        <v>661</v>
      </c>
      <c r="C194" s="65" t="s">
        <v>662</v>
      </c>
      <c r="D194" s="65" t="s">
        <v>663</v>
      </c>
      <c r="E194" s="65" t="s">
        <v>633</v>
      </c>
      <c r="F194" s="65">
        <v>2</v>
      </c>
      <c r="G194" s="65">
        <v>0</v>
      </c>
      <c r="H194" s="65">
        <v>0</v>
      </c>
      <c r="I194" s="65">
        <v>0</v>
      </c>
    </row>
    <row r="195" spans="1:9" ht="15.75">
      <c r="A195" s="65" t="s">
        <v>153</v>
      </c>
      <c r="B195" s="65" t="s">
        <v>664</v>
      </c>
      <c r="C195" s="65" t="s">
        <v>665</v>
      </c>
      <c r="D195" s="65" t="s">
        <v>666</v>
      </c>
      <c r="E195" s="65" t="s">
        <v>52</v>
      </c>
      <c r="F195" s="65">
        <v>2</v>
      </c>
      <c r="G195" s="65">
        <v>0</v>
      </c>
      <c r="H195" s="65">
        <v>0</v>
      </c>
      <c r="I195" s="65">
        <v>0</v>
      </c>
    </row>
    <row r="196" spans="1:9" ht="15.75">
      <c r="A196" s="65" t="s">
        <v>112</v>
      </c>
      <c r="B196" s="65" t="s">
        <v>667</v>
      </c>
      <c r="C196" s="65" t="s">
        <v>668</v>
      </c>
      <c r="D196" s="65" t="s">
        <v>200</v>
      </c>
      <c r="E196" s="65" t="s">
        <v>69</v>
      </c>
      <c r="F196" s="65">
        <v>2</v>
      </c>
      <c r="G196" s="65">
        <v>0</v>
      </c>
      <c r="H196" s="65">
        <v>0</v>
      </c>
      <c r="I196" s="65">
        <v>0</v>
      </c>
    </row>
    <row r="197" spans="1:9" ht="15.75">
      <c r="A197" s="65" t="s">
        <v>217</v>
      </c>
      <c r="B197" s="65" t="s">
        <v>669</v>
      </c>
      <c r="C197" s="65" t="s">
        <v>670</v>
      </c>
      <c r="D197" s="65" t="s">
        <v>671</v>
      </c>
      <c r="E197" s="65" t="s">
        <v>69</v>
      </c>
      <c r="F197" s="65">
        <v>2</v>
      </c>
      <c r="G197" s="65">
        <v>0</v>
      </c>
      <c r="H197" s="65">
        <v>0</v>
      </c>
      <c r="I197" s="65">
        <v>0</v>
      </c>
    </row>
    <row r="198" spans="1:9" ht="15.75">
      <c r="A198" s="65" t="s">
        <v>141</v>
      </c>
      <c r="B198" s="65" t="s">
        <v>672</v>
      </c>
      <c r="C198" s="65" t="s">
        <v>673</v>
      </c>
      <c r="D198" s="65" t="s">
        <v>674</v>
      </c>
      <c r="E198" s="65" t="s">
        <v>675</v>
      </c>
      <c r="F198" s="65">
        <v>2</v>
      </c>
      <c r="G198" s="65">
        <v>0</v>
      </c>
      <c r="H198" s="65">
        <v>0</v>
      </c>
      <c r="I198" s="65">
        <v>0</v>
      </c>
    </row>
    <row r="199" spans="1:9" ht="15.75">
      <c r="A199" s="65" t="s">
        <v>153</v>
      </c>
      <c r="B199" s="65" t="s">
        <v>676</v>
      </c>
      <c r="C199" s="65" t="s">
        <v>677</v>
      </c>
      <c r="D199" s="65" t="s">
        <v>678</v>
      </c>
      <c r="E199" s="65" t="s">
        <v>52</v>
      </c>
      <c r="F199" s="65">
        <v>2</v>
      </c>
      <c r="G199" s="65">
        <v>0</v>
      </c>
      <c r="H199" s="65">
        <v>0</v>
      </c>
      <c r="I199" s="65">
        <v>0</v>
      </c>
    </row>
    <row r="200" spans="1:9" ht="15.75">
      <c r="A200" s="65" t="s">
        <v>153</v>
      </c>
      <c r="B200" s="65" t="s">
        <v>679</v>
      </c>
      <c r="C200" s="65" t="s">
        <v>680</v>
      </c>
      <c r="D200" s="65" t="s">
        <v>681</v>
      </c>
      <c r="E200" s="65" t="s">
        <v>52</v>
      </c>
      <c r="F200" s="65">
        <v>2</v>
      </c>
      <c r="G200" s="65">
        <v>0</v>
      </c>
      <c r="H200" s="65">
        <v>0</v>
      </c>
      <c r="I200" s="65">
        <v>0</v>
      </c>
    </row>
    <row r="201" spans="1:9" ht="15.75">
      <c r="A201" s="65" t="s">
        <v>153</v>
      </c>
      <c r="B201" s="65" t="s">
        <v>682</v>
      </c>
      <c r="C201" s="65" t="s">
        <v>683</v>
      </c>
      <c r="D201" s="65" t="s">
        <v>684</v>
      </c>
      <c r="E201" s="65" t="s">
        <v>52</v>
      </c>
      <c r="F201" s="65">
        <v>2</v>
      </c>
      <c r="G201" s="65">
        <v>0</v>
      </c>
      <c r="H201" s="65">
        <v>0</v>
      </c>
      <c r="I201" s="65">
        <v>0</v>
      </c>
    </row>
    <row r="202" spans="1:9" ht="15.75">
      <c r="A202" s="65" t="s">
        <v>120</v>
      </c>
      <c r="B202" s="65" t="s">
        <v>685</v>
      </c>
      <c r="C202" s="65" t="s">
        <v>686</v>
      </c>
      <c r="D202" s="65" t="s">
        <v>687</v>
      </c>
      <c r="E202" s="65" t="s">
        <v>56</v>
      </c>
      <c r="F202" s="65">
        <v>2</v>
      </c>
      <c r="G202" s="65">
        <v>0</v>
      </c>
      <c r="H202" s="65">
        <v>0</v>
      </c>
      <c r="I202" s="65">
        <v>0</v>
      </c>
    </row>
    <row r="203" spans="1:9" ht="15.75">
      <c r="A203" s="65" t="s">
        <v>168</v>
      </c>
      <c r="B203" s="65" t="s">
        <v>688</v>
      </c>
      <c r="C203" s="65" t="s">
        <v>689</v>
      </c>
      <c r="D203" s="65" t="s">
        <v>690</v>
      </c>
      <c r="E203" s="65" t="s">
        <v>52</v>
      </c>
      <c r="F203" s="65">
        <v>2</v>
      </c>
      <c r="G203" s="65">
        <v>0</v>
      </c>
      <c r="H203" s="65">
        <v>0</v>
      </c>
      <c r="I203" s="65">
        <v>0</v>
      </c>
    </row>
    <row r="204" spans="1:9" ht="15.75">
      <c r="A204" s="65" t="s">
        <v>255</v>
      </c>
      <c r="B204" s="65" t="s">
        <v>691</v>
      </c>
      <c r="C204" s="65" t="s">
        <v>692</v>
      </c>
      <c r="D204" s="65" t="s">
        <v>693</v>
      </c>
      <c r="E204" s="65" t="s">
        <v>694</v>
      </c>
      <c r="F204" s="65">
        <v>2</v>
      </c>
      <c r="G204" s="65">
        <v>0</v>
      </c>
      <c r="H204" s="65">
        <v>0</v>
      </c>
      <c r="I204" s="65">
        <v>0</v>
      </c>
    </row>
    <row r="205" spans="1:9" ht="15.75">
      <c r="A205" s="65" t="s">
        <v>255</v>
      </c>
      <c r="B205" s="65" t="s">
        <v>695</v>
      </c>
      <c r="C205" s="65" t="s">
        <v>696</v>
      </c>
      <c r="D205" s="65" t="s">
        <v>697</v>
      </c>
      <c r="E205" s="65" t="s">
        <v>84</v>
      </c>
      <c r="F205" s="65">
        <v>2</v>
      </c>
      <c r="G205" s="65">
        <v>0</v>
      </c>
      <c r="H205" s="65">
        <v>0</v>
      </c>
      <c r="I205" s="65">
        <v>0</v>
      </c>
    </row>
    <row r="206" spans="1:9" ht="15.75">
      <c r="A206" s="65" t="s">
        <v>255</v>
      </c>
      <c r="B206" s="65" t="s">
        <v>698</v>
      </c>
      <c r="C206" s="65" t="s">
        <v>699</v>
      </c>
      <c r="D206" s="65" t="s">
        <v>700</v>
      </c>
      <c r="E206" s="65" t="s">
        <v>59</v>
      </c>
      <c r="F206" s="65">
        <v>2</v>
      </c>
      <c r="G206" s="65">
        <v>0</v>
      </c>
      <c r="H206" s="65">
        <v>0</v>
      </c>
      <c r="I206" s="65">
        <v>0</v>
      </c>
    </row>
    <row r="207" spans="1:9" ht="15.75">
      <c r="A207" s="65" t="s">
        <v>255</v>
      </c>
      <c r="B207" s="65" t="s">
        <v>701</v>
      </c>
      <c r="C207" s="65" t="s">
        <v>702</v>
      </c>
      <c r="D207" s="65" t="s">
        <v>703</v>
      </c>
      <c r="E207" s="65" t="s">
        <v>52</v>
      </c>
      <c r="F207" s="65">
        <v>2</v>
      </c>
      <c r="G207" s="65">
        <v>0</v>
      </c>
      <c r="H207" s="65">
        <v>0</v>
      </c>
      <c r="I207" s="65">
        <v>0</v>
      </c>
    </row>
    <row r="208" spans="1:9" ht="15.75">
      <c r="A208" s="65" t="s">
        <v>255</v>
      </c>
      <c r="B208" s="65" t="s">
        <v>704</v>
      </c>
      <c r="C208" s="65" t="s">
        <v>705</v>
      </c>
      <c r="D208" s="65" t="s">
        <v>706</v>
      </c>
      <c r="E208" s="65" t="s">
        <v>56</v>
      </c>
      <c r="F208" s="65">
        <v>2</v>
      </c>
      <c r="G208" s="65">
        <v>0</v>
      </c>
      <c r="H208" s="65">
        <v>0</v>
      </c>
      <c r="I208" s="65">
        <v>0</v>
      </c>
    </row>
    <row r="209" spans="1:9" ht="15.75">
      <c r="A209" s="65" t="s">
        <v>255</v>
      </c>
      <c r="B209" s="65" t="s">
        <v>707</v>
      </c>
      <c r="C209" s="65" t="s">
        <v>708</v>
      </c>
      <c r="D209" s="65" t="s">
        <v>709</v>
      </c>
      <c r="E209" s="65" t="s">
        <v>52</v>
      </c>
      <c r="F209" s="65">
        <v>2</v>
      </c>
      <c r="G209" s="65">
        <v>0</v>
      </c>
      <c r="H209" s="65">
        <v>0</v>
      </c>
      <c r="I209" s="65">
        <v>0</v>
      </c>
    </row>
    <row r="210" spans="1:9" ht="15.75">
      <c r="A210" s="65" t="s">
        <v>255</v>
      </c>
      <c r="B210" s="65" t="s">
        <v>710</v>
      </c>
      <c r="C210" s="65" t="s">
        <v>711</v>
      </c>
      <c r="D210" s="65" t="s">
        <v>712</v>
      </c>
      <c r="E210" s="65" t="s">
        <v>52</v>
      </c>
      <c r="F210" s="65">
        <v>2</v>
      </c>
      <c r="G210" s="65">
        <v>0</v>
      </c>
      <c r="H210" s="65">
        <v>0</v>
      </c>
      <c r="I210" s="65">
        <v>0</v>
      </c>
    </row>
    <row r="211" spans="1:9" ht="15.75">
      <c r="A211" s="65" t="s">
        <v>263</v>
      </c>
      <c r="B211" s="65" t="s">
        <v>713</v>
      </c>
      <c r="C211" s="65" t="s">
        <v>714</v>
      </c>
      <c r="D211" s="65" t="s">
        <v>715</v>
      </c>
      <c r="E211" s="65" t="s">
        <v>61</v>
      </c>
      <c r="F211" s="65">
        <v>2</v>
      </c>
      <c r="G211" s="65">
        <v>0</v>
      </c>
      <c r="H211" s="65">
        <v>0</v>
      </c>
      <c r="I211" s="65">
        <v>0</v>
      </c>
    </row>
    <row r="212" spans="1:9" ht="15.75">
      <c r="A212" s="65" t="s">
        <v>304</v>
      </c>
      <c r="B212" s="65" t="s">
        <v>716</v>
      </c>
      <c r="C212" s="65" t="s">
        <v>717</v>
      </c>
      <c r="D212" s="65" t="s">
        <v>718</v>
      </c>
      <c r="E212" s="65" t="s">
        <v>61</v>
      </c>
      <c r="F212" s="65">
        <v>2</v>
      </c>
      <c r="G212" s="65">
        <v>0</v>
      </c>
      <c r="H212" s="65">
        <v>0</v>
      </c>
      <c r="I212" s="65">
        <v>0</v>
      </c>
    </row>
    <row r="213" spans="1:9" ht="15.75">
      <c r="A213" s="65" t="s">
        <v>294</v>
      </c>
      <c r="B213" s="65" t="s">
        <v>719</v>
      </c>
      <c r="C213" s="65" t="s">
        <v>720</v>
      </c>
      <c r="D213" s="65" t="s">
        <v>721</v>
      </c>
      <c r="E213" s="65" t="s">
        <v>52</v>
      </c>
      <c r="F213" s="65">
        <v>2</v>
      </c>
      <c r="G213" s="65">
        <v>0</v>
      </c>
      <c r="H213" s="65">
        <v>0</v>
      </c>
      <c r="I213" s="65">
        <v>0</v>
      </c>
    </row>
    <row r="214" spans="1:9" ht="15.75">
      <c r="A214" s="65" t="s">
        <v>263</v>
      </c>
      <c r="B214" s="65" t="s">
        <v>722</v>
      </c>
      <c r="C214" s="65" t="s">
        <v>723</v>
      </c>
      <c r="D214" s="65" t="s">
        <v>724</v>
      </c>
      <c r="E214" s="65" t="s">
        <v>725</v>
      </c>
      <c r="F214" s="65">
        <v>2</v>
      </c>
      <c r="G214" s="65">
        <v>0</v>
      </c>
      <c r="H214" s="65">
        <v>0</v>
      </c>
      <c r="I214" s="65">
        <v>0</v>
      </c>
    </row>
    <row r="215" spans="1:9" ht="15.75">
      <c r="A215" s="65" t="s">
        <v>304</v>
      </c>
      <c r="B215" s="65" t="s">
        <v>726</v>
      </c>
      <c r="C215" s="65" t="s">
        <v>727</v>
      </c>
      <c r="D215" s="65" t="s">
        <v>728</v>
      </c>
      <c r="E215" s="65" t="s">
        <v>70</v>
      </c>
      <c r="F215" s="65">
        <v>2</v>
      </c>
      <c r="G215" s="65">
        <v>0</v>
      </c>
      <c r="H215" s="65">
        <v>0</v>
      </c>
      <c r="I215" s="65">
        <v>0</v>
      </c>
    </row>
    <row r="216" spans="1:9" ht="15.75">
      <c r="A216" s="65" t="s">
        <v>17</v>
      </c>
      <c r="B216" s="65" t="s">
        <v>17</v>
      </c>
      <c r="C216" s="65" t="s">
        <v>17</v>
      </c>
      <c r="D216" s="65" t="s">
        <v>17</v>
      </c>
      <c r="E216" s="65" t="s">
        <v>4</v>
      </c>
      <c r="F216" s="65">
        <v>55</v>
      </c>
      <c r="G216" s="65">
        <v>0</v>
      </c>
      <c r="H216" s="65">
        <v>0</v>
      </c>
      <c r="I216" s="65">
        <v>0</v>
      </c>
    </row>
    <row r="217" spans="1:9" ht="15.75">
      <c r="A217" s="68" t="s">
        <v>57</v>
      </c>
      <c r="B217" s="68" t="s">
        <v>17</v>
      </c>
      <c r="C217" s="68" t="s">
        <v>17</v>
      </c>
      <c r="D217" s="68" t="s">
        <v>17</v>
      </c>
      <c r="E217" s="68" t="s">
        <v>17</v>
      </c>
      <c r="F217" s="68" t="s">
        <v>17</v>
      </c>
      <c r="G217" s="68" t="s">
        <v>17</v>
      </c>
      <c r="H217" s="68" t="s">
        <v>17</v>
      </c>
      <c r="I217" s="68" t="s">
        <v>17</v>
      </c>
    </row>
    <row r="218" spans="1:9" ht="15.75">
      <c r="A218" s="65" t="s">
        <v>19</v>
      </c>
      <c r="B218" s="65" t="s">
        <v>20</v>
      </c>
      <c r="C218" s="65" t="s">
        <v>21</v>
      </c>
      <c r="D218" s="65" t="s">
        <v>22</v>
      </c>
      <c r="E218" s="65" t="s">
        <v>23</v>
      </c>
      <c r="F218" s="65" t="s">
        <v>24</v>
      </c>
      <c r="G218" s="65" t="s">
        <v>25</v>
      </c>
      <c r="H218" s="65" t="s">
        <v>26</v>
      </c>
      <c r="I218" s="65" t="s">
        <v>0</v>
      </c>
    </row>
    <row r="219" spans="1:9" ht="15.75">
      <c r="A219" s="65" t="s">
        <v>112</v>
      </c>
      <c r="B219" s="65" t="s">
        <v>729</v>
      </c>
      <c r="C219" s="65" t="s">
        <v>730</v>
      </c>
      <c r="D219" s="65" t="s">
        <v>731</v>
      </c>
      <c r="E219" s="65" t="s">
        <v>646</v>
      </c>
      <c r="F219" s="65">
        <v>2</v>
      </c>
      <c r="G219" s="65">
        <v>0</v>
      </c>
      <c r="H219" s="65">
        <v>0</v>
      </c>
      <c r="I219" s="65">
        <v>0</v>
      </c>
    </row>
    <row r="220" spans="1:9" ht="15.75">
      <c r="A220" s="65" t="s">
        <v>163</v>
      </c>
      <c r="B220" s="65" t="s">
        <v>732</v>
      </c>
      <c r="C220" s="65" t="s">
        <v>733</v>
      </c>
      <c r="D220" s="65" t="s">
        <v>734</v>
      </c>
      <c r="E220" s="65" t="s">
        <v>735</v>
      </c>
      <c r="F220" s="65">
        <v>2</v>
      </c>
      <c r="G220" s="65">
        <v>0</v>
      </c>
      <c r="H220" s="65">
        <v>0</v>
      </c>
      <c r="I220" s="65">
        <v>0</v>
      </c>
    </row>
    <row r="221" spans="1:9" ht="15.75">
      <c r="A221" s="65" t="s">
        <v>17</v>
      </c>
      <c r="B221" s="65" t="s">
        <v>17</v>
      </c>
      <c r="C221" s="65" t="s">
        <v>17</v>
      </c>
      <c r="D221" s="65" t="s">
        <v>17</v>
      </c>
      <c r="E221" s="65" t="s">
        <v>4</v>
      </c>
      <c r="F221" s="65">
        <v>2</v>
      </c>
      <c r="G221" s="65">
        <v>0</v>
      </c>
      <c r="H221" s="65">
        <v>0</v>
      </c>
      <c r="I221" s="65">
        <v>0</v>
      </c>
    </row>
    <row r="222" spans="1:9" ht="15.75">
      <c r="A222" s="68" t="s">
        <v>736</v>
      </c>
      <c r="B222" s="68" t="s">
        <v>17</v>
      </c>
      <c r="C222" s="68" t="s">
        <v>17</v>
      </c>
      <c r="D222" s="68" t="s">
        <v>17</v>
      </c>
      <c r="E222" s="68" t="s">
        <v>17</v>
      </c>
      <c r="F222" s="68" t="s">
        <v>17</v>
      </c>
      <c r="G222" s="68" t="s">
        <v>17</v>
      </c>
      <c r="H222" s="68" t="s">
        <v>17</v>
      </c>
      <c r="I222" s="68" t="s">
        <v>17</v>
      </c>
    </row>
    <row r="223" spans="1:9" ht="15.75">
      <c r="A223" s="65" t="s">
        <v>19</v>
      </c>
      <c r="B223" s="65" t="s">
        <v>20</v>
      </c>
      <c r="C223" s="65" t="s">
        <v>21</v>
      </c>
      <c r="D223" s="65" t="s">
        <v>22</v>
      </c>
      <c r="E223" s="65" t="s">
        <v>23</v>
      </c>
      <c r="F223" s="65" t="s">
        <v>24</v>
      </c>
      <c r="G223" s="65" t="s">
        <v>25</v>
      </c>
      <c r="H223" s="65" t="s">
        <v>26</v>
      </c>
      <c r="I223" s="65" t="s">
        <v>0</v>
      </c>
    </row>
    <row r="224" spans="1:9" ht="15.75">
      <c r="A224" s="65" t="s">
        <v>206</v>
      </c>
      <c r="B224" s="65" t="s">
        <v>737</v>
      </c>
      <c r="C224" s="65" t="s">
        <v>738</v>
      </c>
      <c r="D224" s="65" t="s">
        <v>200</v>
      </c>
      <c r="E224" s="65" t="s">
        <v>201</v>
      </c>
      <c r="F224" s="65">
        <v>2</v>
      </c>
      <c r="G224" s="65">
        <v>0</v>
      </c>
      <c r="H224" s="65">
        <v>0</v>
      </c>
      <c r="I224" s="65">
        <v>0</v>
      </c>
    </row>
    <row r="225" spans="1:9" ht="15.75">
      <c r="A225" s="65" t="s">
        <v>17</v>
      </c>
      <c r="B225" s="65" t="s">
        <v>17</v>
      </c>
      <c r="C225" s="65" t="s">
        <v>17</v>
      </c>
      <c r="D225" s="65" t="s">
        <v>17</v>
      </c>
      <c r="E225" s="65" t="s">
        <v>4</v>
      </c>
      <c r="F225" s="65">
        <v>1</v>
      </c>
      <c r="G225" s="65">
        <v>0</v>
      </c>
      <c r="H225" s="65">
        <v>0</v>
      </c>
      <c r="I225" s="65">
        <v>0</v>
      </c>
    </row>
    <row r="226" spans="1:9" ht="15.75">
      <c r="A226" s="68" t="s">
        <v>42</v>
      </c>
      <c r="B226" s="68" t="s">
        <v>17</v>
      </c>
      <c r="C226" s="68" t="s">
        <v>17</v>
      </c>
      <c r="D226" s="68" t="s">
        <v>17</v>
      </c>
      <c r="E226" s="68" t="s">
        <v>17</v>
      </c>
      <c r="F226" s="68" t="s">
        <v>17</v>
      </c>
      <c r="G226" s="68" t="s">
        <v>17</v>
      </c>
      <c r="H226" s="68" t="s">
        <v>17</v>
      </c>
      <c r="I226" s="68" t="s">
        <v>17</v>
      </c>
    </row>
    <row r="227" spans="1:9" ht="15.75">
      <c r="A227" s="65" t="s">
        <v>19</v>
      </c>
      <c r="B227" s="65" t="s">
        <v>20</v>
      </c>
      <c r="C227" s="65" t="s">
        <v>21</v>
      </c>
      <c r="D227" s="65" t="s">
        <v>22</v>
      </c>
      <c r="E227" s="65" t="s">
        <v>23</v>
      </c>
      <c r="F227" s="65" t="s">
        <v>24</v>
      </c>
      <c r="G227" s="65" t="s">
        <v>25</v>
      </c>
      <c r="H227" s="65" t="s">
        <v>26</v>
      </c>
      <c r="I227" s="65" t="s">
        <v>0</v>
      </c>
    </row>
    <row r="228" spans="1:9" ht="15.75">
      <c r="A228" s="65" t="s">
        <v>512</v>
      </c>
      <c r="B228" s="65" t="s">
        <v>739</v>
      </c>
      <c r="C228" s="65" t="s">
        <v>740</v>
      </c>
      <c r="D228" s="65" t="s">
        <v>741</v>
      </c>
      <c r="E228" s="65" t="s">
        <v>47</v>
      </c>
      <c r="F228" s="65">
        <v>2</v>
      </c>
      <c r="G228" s="65">
        <v>0</v>
      </c>
      <c r="H228" s="65">
        <v>0</v>
      </c>
      <c r="I228" s="65">
        <v>0</v>
      </c>
    </row>
    <row r="229" spans="1:9" ht="15.75">
      <c r="A229" s="65" t="s">
        <v>512</v>
      </c>
      <c r="B229" s="65" t="s">
        <v>742</v>
      </c>
      <c r="C229" s="65" t="s">
        <v>743</v>
      </c>
      <c r="D229" s="65" t="s">
        <v>744</v>
      </c>
      <c r="E229" s="65" t="s">
        <v>47</v>
      </c>
      <c r="F229" s="65">
        <v>2</v>
      </c>
      <c r="G229" s="65">
        <v>0</v>
      </c>
      <c r="H229" s="65">
        <v>0</v>
      </c>
      <c r="I229" s="65">
        <v>0</v>
      </c>
    </row>
    <row r="230" spans="1:9" ht="15.75">
      <c r="A230" s="65" t="s">
        <v>148</v>
      </c>
      <c r="B230" s="65" t="s">
        <v>745</v>
      </c>
      <c r="C230" s="65" t="s">
        <v>746</v>
      </c>
      <c r="D230" s="65" t="s">
        <v>747</v>
      </c>
      <c r="E230" s="65" t="s">
        <v>62</v>
      </c>
      <c r="F230" s="65">
        <v>2</v>
      </c>
      <c r="G230" s="65">
        <v>0</v>
      </c>
      <c r="H230" s="65">
        <v>0</v>
      </c>
      <c r="I230" s="65">
        <v>0</v>
      </c>
    </row>
    <row r="231" spans="1:9" ht="15.75">
      <c r="A231" s="65" t="s">
        <v>112</v>
      </c>
      <c r="B231" s="65" t="s">
        <v>748</v>
      </c>
      <c r="C231" s="65" t="s">
        <v>749</v>
      </c>
      <c r="D231" s="65" t="s">
        <v>750</v>
      </c>
      <c r="E231" s="65" t="s">
        <v>47</v>
      </c>
      <c r="F231" s="65">
        <v>2</v>
      </c>
      <c r="G231" s="65">
        <v>0</v>
      </c>
      <c r="H231" s="65">
        <v>0</v>
      </c>
      <c r="I231" s="65">
        <v>0</v>
      </c>
    </row>
    <row r="232" spans="1:9" ht="15.75">
      <c r="A232" s="65" t="s">
        <v>206</v>
      </c>
      <c r="B232" s="65" t="s">
        <v>751</v>
      </c>
      <c r="C232" s="65" t="s">
        <v>752</v>
      </c>
      <c r="D232" s="65" t="s">
        <v>753</v>
      </c>
      <c r="E232" s="65" t="s">
        <v>47</v>
      </c>
      <c r="F232" s="65">
        <v>2</v>
      </c>
      <c r="G232" s="65">
        <v>0</v>
      </c>
      <c r="H232" s="65">
        <v>0</v>
      </c>
      <c r="I232" s="65">
        <v>0</v>
      </c>
    </row>
    <row r="233" spans="1:9" ht="15.75">
      <c r="A233" s="65" t="s">
        <v>255</v>
      </c>
      <c r="B233" s="65" t="s">
        <v>754</v>
      </c>
      <c r="C233" s="65" t="s">
        <v>755</v>
      </c>
      <c r="D233" s="65" t="s">
        <v>756</v>
      </c>
      <c r="E233" s="65" t="s">
        <v>47</v>
      </c>
      <c r="F233" s="65">
        <v>2</v>
      </c>
      <c r="G233" s="65">
        <v>0</v>
      </c>
      <c r="H233" s="65">
        <v>0</v>
      </c>
      <c r="I233" s="65">
        <v>0</v>
      </c>
    </row>
    <row r="234" spans="1:9" ht="15.75">
      <c r="A234" s="65" t="s">
        <v>17</v>
      </c>
      <c r="B234" s="65" t="s">
        <v>17</v>
      </c>
      <c r="C234" s="65" t="s">
        <v>17</v>
      </c>
      <c r="D234" s="65" t="s">
        <v>17</v>
      </c>
      <c r="E234" s="65" t="s">
        <v>4</v>
      </c>
      <c r="F234" s="65">
        <v>6</v>
      </c>
      <c r="G234" s="65">
        <v>0</v>
      </c>
      <c r="H234" s="65">
        <v>0</v>
      </c>
      <c r="I234" s="6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"/>
  <sheetViews>
    <sheetView workbookViewId="0">
      <selection activeCell="A4" sqref="A4"/>
    </sheetView>
  </sheetViews>
  <sheetFormatPr defaultRowHeight="12.75"/>
  <cols>
    <col min="1" max="1" width="38.7109375" bestFit="1" customWidth="1"/>
    <col min="2" max="2" width="14.85546875" bestFit="1" customWidth="1"/>
    <col min="3" max="3" width="23.42578125" bestFit="1" customWidth="1"/>
    <col min="4" max="4" width="63.85546875" bestFit="1" customWidth="1"/>
    <col min="5" max="5" width="26.85546875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6.7109375" bestFit="1" customWidth="1"/>
  </cols>
  <sheetData>
    <row r="1" spans="1:9" ht="1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</row>
    <row r="2" spans="1:9" ht="15">
      <c r="A2" s="54" t="s">
        <v>86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44</v>
      </c>
      <c r="G3" s="53" t="s">
        <v>25</v>
      </c>
      <c r="H3" s="53" t="s">
        <v>26</v>
      </c>
      <c r="I3" s="53" t="s">
        <v>0</v>
      </c>
    </row>
    <row r="4" spans="1:9" ht="15">
      <c r="A4" s="53" t="s">
        <v>512</v>
      </c>
      <c r="B4" s="53" t="s">
        <v>757</v>
      </c>
      <c r="C4" s="53" t="s">
        <v>758</v>
      </c>
      <c r="D4" s="53" t="s">
        <v>759</v>
      </c>
      <c r="E4" s="53" t="s">
        <v>760</v>
      </c>
      <c r="F4" s="53">
        <v>2025</v>
      </c>
      <c r="G4" s="53">
        <v>900</v>
      </c>
      <c r="H4" s="53">
        <v>0</v>
      </c>
      <c r="I4" s="53">
        <v>65000</v>
      </c>
    </row>
    <row r="5" spans="1:9" ht="15">
      <c r="A5" s="53" t="s">
        <v>163</v>
      </c>
      <c r="B5" s="53" t="s">
        <v>761</v>
      </c>
      <c r="C5" s="53" t="s">
        <v>762</v>
      </c>
      <c r="D5" s="53" t="s">
        <v>540</v>
      </c>
      <c r="E5" s="53" t="s">
        <v>763</v>
      </c>
      <c r="F5" s="53">
        <v>2021</v>
      </c>
      <c r="G5" s="53">
        <v>1568</v>
      </c>
      <c r="H5" s="53">
        <v>0</v>
      </c>
      <c r="I5" s="53">
        <v>23000</v>
      </c>
    </row>
    <row r="6" spans="1:9" ht="15">
      <c r="A6" s="53" t="s">
        <v>17</v>
      </c>
      <c r="B6" s="53" t="s">
        <v>17</v>
      </c>
      <c r="C6" s="53" t="s">
        <v>17</v>
      </c>
      <c r="D6" s="53" t="s">
        <v>17</v>
      </c>
      <c r="E6" s="53" t="s">
        <v>4</v>
      </c>
      <c r="F6" s="53">
        <v>2</v>
      </c>
      <c r="G6" s="53">
        <v>2468</v>
      </c>
      <c r="H6" s="53">
        <v>0</v>
      </c>
      <c r="I6" s="53">
        <v>88000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zoomScale="90" zoomScaleNormal="90" workbookViewId="0">
      <selection activeCell="D7" sqref="D7"/>
    </sheetView>
  </sheetViews>
  <sheetFormatPr defaultRowHeight="15.75"/>
  <cols>
    <col min="1" max="1" width="21.85546875" style="70" bestFit="1" customWidth="1"/>
    <col min="2" max="2" width="14.85546875" style="70" bestFit="1" customWidth="1"/>
    <col min="3" max="3" width="25.28515625" style="70" bestFit="1" customWidth="1"/>
    <col min="4" max="4" width="68.85546875" style="70" bestFit="1" customWidth="1"/>
    <col min="5" max="5" width="40.140625" style="70" bestFit="1" customWidth="1"/>
    <col min="6" max="6" width="4.5703125" style="70" bestFit="1" customWidth="1"/>
    <col min="7" max="7" width="5.140625" style="70" bestFit="1" customWidth="1"/>
    <col min="8" max="8" width="6.5703125" style="70" bestFit="1" customWidth="1"/>
    <col min="9" max="9" width="9.140625" style="70" bestFit="1" customWidth="1"/>
    <col min="10" max="10" width="46" style="70" bestFit="1" customWidth="1"/>
    <col min="11" max="11" width="55" style="70" bestFit="1" customWidth="1"/>
    <col min="12" max="16384" width="9.140625" style="70"/>
  </cols>
  <sheetData>
    <row r="1" spans="1:11">
      <c r="A1" s="69" t="s">
        <v>17</v>
      </c>
      <c r="B1" s="69" t="s">
        <v>17</v>
      </c>
      <c r="C1" s="69" t="s">
        <v>17</v>
      </c>
      <c r="D1" s="69" t="s">
        <v>17</v>
      </c>
      <c r="E1" s="69" t="s">
        <v>17</v>
      </c>
      <c r="F1" s="69" t="s">
        <v>17</v>
      </c>
      <c r="G1" s="69" t="s">
        <v>17</v>
      </c>
      <c r="H1" s="69" t="s">
        <v>17</v>
      </c>
      <c r="I1" s="69" t="s">
        <v>17</v>
      </c>
      <c r="J1" s="69" t="s">
        <v>17</v>
      </c>
      <c r="K1" s="69" t="s">
        <v>17</v>
      </c>
    </row>
    <row r="2" spans="1:11">
      <c r="A2" s="71" t="s">
        <v>18</v>
      </c>
      <c r="B2" s="71" t="s">
        <v>17</v>
      </c>
      <c r="C2" s="71" t="s">
        <v>17</v>
      </c>
      <c r="D2" s="71" t="s">
        <v>17</v>
      </c>
      <c r="E2" s="71" t="s">
        <v>17</v>
      </c>
      <c r="F2" s="71" t="s">
        <v>17</v>
      </c>
      <c r="G2" s="71" t="s">
        <v>17</v>
      </c>
      <c r="H2" s="71" t="s">
        <v>17</v>
      </c>
      <c r="I2" s="71" t="s">
        <v>17</v>
      </c>
      <c r="J2" s="71" t="s">
        <v>17</v>
      </c>
      <c r="K2" s="71" t="s">
        <v>17</v>
      </c>
    </row>
    <row r="3" spans="1:11">
      <c r="A3" s="72" t="s">
        <v>19</v>
      </c>
      <c r="B3" s="72" t="s">
        <v>20</v>
      </c>
      <c r="C3" s="72" t="s">
        <v>21</v>
      </c>
      <c r="D3" s="72" t="s">
        <v>22</v>
      </c>
      <c r="E3" s="72" t="s">
        <v>23</v>
      </c>
      <c r="F3" s="72" t="s">
        <v>24</v>
      </c>
      <c r="G3" s="72" t="s">
        <v>25</v>
      </c>
      <c r="H3" s="72" t="s">
        <v>26</v>
      </c>
      <c r="I3" s="72" t="s">
        <v>0</v>
      </c>
      <c r="J3" s="72" t="s">
        <v>27</v>
      </c>
      <c r="K3" s="72" t="s">
        <v>28</v>
      </c>
    </row>
    <row r="4" spans="1:11">
      <c r="A4" s="72" t="s">
        <v>255</v>
      </c>
      <c r="B4" s="72" t="s">
        <v>764</v>
      </c>
      <c r="C4" s="72" t="s">
        <v>765</v>
      </c>
      <c r="D4" s="72" t="s">
        <v>766</v>
      </c>
      <c r="E4" s="72" t="s">
        <v>767</v>
      </c>
      <c r="F4" s="72">
        <v>1</v>
      </c>
      <c r="G4" s="72">
        <v>0</v>
      </c>
      <c r="H4" s="72">
        <v>0</v>
      </c>
      <c r="I4" s="72">
        <v>6000</v>
      </c>
      <c r="J4" s="72" t="s">
        <v>768</v>
      </c>
      <c r="K4" s="72" t="s">
        <v>769</v>
      </c>
    </row>
    <row r="5" spans="1:11">
      <c r="A5" s="72" t="s">
        <v>181</v>
      </c>
      <c r="B5" s="72" t="s">
        <v>770</v>
      </c>
      <c r="C5" s="72" t="s">
        <v>771</v>
      </c>
      <c r="D5" s="72" t="s">
        <v>772</v>
      </c>
      <c r="E5" s="72" t="s">
        <v>773</v>
      </c>
      <c r="F5" s="72">
        <v>1</v>
      </c>
      <c r="G5" s="72">
        <v>0</v>
      </c>
      <c r="H5" s="72">
        <v>0</v>
      </c>
      <c r="I5" s="72">
        <v>2547500</v>
      </c>
      <c r="J5" s="72" t="s">
        <v>774</v>
      </c>
      <c r="K5" s="72" t="s">
        <v>775</v>
      </c>
    </row>
    <row r="6" spans="1:11">
      <c r="A6" s="72" t="s">
        <v>276</v>
      </c>
      <c r="B6" s="72" t="s">
        <v>776</v>
      </c>
      <c r="C6" s="72" t="s">
        <v>777</v>
      </c>
      <c r="D6" s="72" t="s">
        <v>778</v>
      </c>
      <c r="E6" s="72" t="s">
        <v>224</v>
      </c>
      <c r="F6" s="72">
        <v>1</v>
      </c>
      <c r="G6" s="72">
        <v>0</v>
      </c>
      <c r="H6" s="72">
        <v>0</v>
      </c>
      <c r="I6" s="72">
        <v>13500</v>
      </c>
      <c r="J6" s="72" t="s">
        <v>89</v>
      </c>
      <c r="K6" s="72" t="s">
        <v>779</v>
      </c>
    </row>
    <row r="7" spans="1:11">
      <c r="A7" s="72" t="s">
        <v>124</v>
      </c>
      <c r="B7" s="72" t="s">
        <v>780</v>
      </c>
      <c r="C7" s="72" t="s">
        <v>781</v>
      </c>
      <c r="D7" s="72" t="s">
        <v>782</v>
      </c>
      <c r="E7" s="72" t="s">
        <v>783</v>
      </c>
      <c r="F7" s="72">
        <v>1</v>
      </c>
      <c r="G7" s="72">
        <v>0</v>
      </c>
      <c r="H7" s="72">
        <v>0</v>
      </c>
      <c r="I7" s="72">
        <v>66805</v>
      </c>
      <c r="J7" s="72" t="s">
        <v>89</v>
      </c>
      <c r="K7" s="72" t="s">
        <v>784</v>
      </c>
    </row>
    <row r="8" spans="1:11">
      <c r="A8" s="72" t="s">
        <v>153</v>
      </c>
      <c r="B8" s="72" t="s">
        <v>785</v>
      </c>
      <c r="C8" s="72" t="s">
        <v>786</v>
      </c>
      <c r="D8" s="72" t="s">
        <v>787</v>
      </c>
      <c r="E8" s="72" t="s">
        <v>549</v>
      </c>
      <c r="F8" s="72">
        <v>1</v>
      </c>
      <c r="G8" s="72">
        <v>0</v>
      </c>
      <c r="H8" s="72">
        <v>0</v>
      </c>
      <c r="I8" s="72">
        <v>455000</v>
      </c>
      <c r="J8" s="72" t="s">
        <v>774</v>
      </c>
      <c r="K8" s="72" t="s">
        <v>788</v>
      </c>
    </row>
    <row r="9" spans="1:11">
      <c r="A9" s="72" t="s">
        <v>153</v>
      </c>
      <c r="B9" s="72" t="s">
        <v>789</v>
      </c>
      <c r="C9" s="72" t="s">
        <v>790</v>
      </c>
      <c r="D9" s="72" t="s">
        <v>791</v>
      </c>
      <c r="E9" s="72" t="s">
        <v>549</v>
      </c>
      <c r="F9" s="72">
        <v>1</v>
      </c>
      <c r="G9" s="72">
        <v>0</v>
      </c>
      <c r="H9" s="72">
        <v>0</v>
      </c>
      <c r="I9" s="72">
        <v>455000</v>
      </c>
      <c r="J9" s="72" t="s">
        <v>774</v>
      </c>
      <c r="K9" s="72" t="s">
        <v>788</v>
      </c>
    </row>
    <row r="10" spans="1:11">
      <c r="A10" s="72" t="s">
        <v>153</v>
      </c>
      <c r="B10" s="72" t="s">
        <v>792</v>
      </c>
      <c r="C10" s="72" t="s">
        <v>793</v>
      </c>
      <c r="D10" s="72" t="s">
        <v>794</v>
      </c>
      <c r="E10" s="72" t="s">
        <v>549</v>
      </c>
      <c r="F10" s="72">
        <v>1</v>
      </c>
      <c r="G10" s="72">
        <v>0</v>
      </c>
      <c r="H10" s="72">
        <v>0</v>
      </c>
      <c r="I10" s="72">
        <v>487500</v>
      </c>
      <c r="J10" s="72" t="s">
        <v>774</v>
      </c>
      <c r="K10" s="72" t="s">
        <v>788</v>
      </c>
    </row>
    <row r="11" spans="1:11">
      <c r="A11" s="72" t="s">
        <v>206</v>
      </c>
      <c r="B11" s="72" t="s">
        <v>795</v>
      </c>
      <c r="C11" s="72" t="s">
        <v>796</v>
      </c>
      <c r="D11" s="72" t="s">
        <v>797</v>
      </c>
      <c r="E11" s="72" t="s">
        <v>798</v>
      </c>
      <c r="F11" s="72">
        <v>1</v>
      </c>
      <c r="G11" s="72">
        <v>0</v>
      </c>
      <c r="H11" s="72">
        <v>0</v>
      </c>
      <c r="I11" s="72">
        <v>127000</v>
      </c>
      <c r="J11" s="72" t="s">
        <v>105</v>
      </c>
      <c r="K11" s="72" t="s">
        <v>799</v>
      </c>
    </row>
    <row r="12" spans="1:11">
      <c r="A12" s="72" t="s">
        <v>17</v>
      </c>
      <c r="B12" s="72" t="s">
        <v>17</v>
      </c>
      <c r="C12" s="72" t="s">
        <v>17</v>
      </c>
      <c r="D12" s="72" t="s">
        <v>17</v>
      </c>
      <c r="E12" s="72" t="s">
        <v>4</v>
      </c>
      <c r="F12" s="72">
        <v>8</v>
      </c>
      <c r="G12" s="72">
        <v>0</v>
      </c>
      <c r="H12" s="72">
        <v>0</v>
      </c>
      <c r="I12" s="72">
        <v>4158305</v>
      </c>
      <c r="J12" s="72" t="s">
        <v>17</v>
      </c>
      <c r="K12" s="72" t="s">
        <v>17</v>
      </c>
    </row>
    <row r="13" spans="1:11">
      <c r="A13" s="71" t="s">
        <v>29</v>
      </c>
      <c r="B13" s="71" t="s">
        <v>17</v>
      </c>
      <c r="C13" s="71" t="s">
        <v>17</v>
      </c>
      <c r="D13" s="71" t="s">
        <v>17</v>
      </c>
      <c r="E13" s="71" t="s">
        <v>17</v>
      </c>
      <c r="F13" s="71" t="s">
        <v>17</v>
      </c>
      <c r="G13" s="71" t="s">
        <v>17</v>
      </c>
      <c r="H13" s="71" t="s">
        <v>17</v>
      </c>
      <c r="I13" s="71" t="s">
        <v>17</v>
      </c>
      <c r="J13" s="71" t="s">
        <v>17</v>
      </c>
      <c r="K13" s="71" t="s">
        <v>17</v>
      </c>
    </row>
    <row r="14" spans="1:11">
      <c r="A14" s="72" t="s">
        <v>19</v>
      </c>
      <c r="B14" s="72" t="s">
        <v>20</v>
      </c>
      <c r="C14" s="72" t="s">
        <v>21</v>
      </c>
      <c r="D14" s="72" t="s">
        <v>22</v>
      </c>
      <c r="E14" s="72" t="s">
        <v>23</v>
      </c>
      <c r="F14" s="72" t="s">
        <v>24</v>
      </c>
      <c r="G14" s="72" t="s">
        <v>25</v>
      </c>
      <c r="H14" s="72" t="s">
        <v>26</v>
      </c>
      <c r="I14" s="72" t="s">
        <v>0</v>
      </c>
      <c r="J14" s="72" t="s">
        <v>27</v>
      </c>
      <c r="K14" s="72" t="s">
        <v>28</v>
      </c>
    </row>
    <row r="15" spans="1:11">
      <c r="A15" s="72" t="s">
        <v>255</v>
      </c>
      <c r="B15" s="72" t="s">
        <v>800</v>
      </c>
      <c r="C15" s="72" t="s">
        <v>801</v>
      </c>
      <c r="D15" s="72" t="s">
        <v>802</v>
      </c>
      <c r="E15" s="72" t="s">
        <v>803</v>
      </c>
      <c r="F15" s="72">
        <v>1</v>
      </c>
      <c r="G15" s="72">
        <v>0</v>
      </c>
      <c r="H15" s="72">
        <v>0</v>
      </c>
      <c r="I15" s="72">
        <v>650000</v>
      </c>
      <c r="J15" s="72" t="s">
        <v>106</v>
      </c>
      <c r="K15" s="72" t="s">
        <v>804</v>
      </c>
    </row>
    <row r="16" spans="1:11">
      <c r="A16" s="72" t="s">
        <v>512</v>
      </c>
      <c r="B16" s="72" t="s">
        <v>805</v>
      </c>
      <c r="C16" s="72" t="s">
        <v>806</v>
      </c>
      <c r="D16" s="72" t="s">
        <v>807</v>
      </c>
      <c r="E16" s="72" t="s">
        <v>808</v>
      </c>
      <c r="F16" s="72">
        <v>1</v>
      </c>
      <c r="G16" s="72">
        <v>0</v>
      </c>
      <c r="H16" s="72">
        <v>0</v>
      </c>
      <c r="I16" s="72">
        <v>1902154</v>
      </c>
      <c r="J16" s="72" t="s">
        <v>30</v>
      </c>
      <c r="K16" s="72" t="s">
        <v>809</v>
      </c>
    </row>
    <row r="17" spans="1:11">
      <c r="A17" s="72" t="s">
        <v>181</v>
      </c>
      <c r="B17" s="72" t="s">
        <v>810</v>
      </c>
      <c r="C17" s="72" t="s">
        <v>811</v>
      </c>
      <c r="D17" s="72" t="s">
        <v>772</v>
      </c>
      <c r="E17" s="72" t="s">
        <v>773</v>
      </c>
      <c r="F17" s="72">
        <v>1</v>
      </c>
      <c r="G17" s="72">
        <v>0</v>
      </c>
      <c r="H17" s="72">
        <v>0</v>
      </c>
      <c r="I17" s="72">
        <v>2547500</v>
      </c>
      <c r="J17" s="72" t="s">
        <v>106</v>
      </c>
      <c r="K17" s="72" t="s">
        <v>775</v>
      </c>
    </row>
    <row r="18" spans="1:11">
      <c r="A18" s="72" t="s">
        <v>176</v>
      </c>
      <c r="B18" s="72" t="s">
        <v>812</v>
      </c>
      <c r="C18" s="72" t="s">
        <v>813</v>
      </c>
      <c r="D18" s="72" t="s">
        <v>814</v>
      </c>
      <c r="E18" s="72" t="s">
        <v>660</v>
      </c>
      <c r="F18" s="72">
        <v>1</v>
      </c>
      <c r="G18" s="72">
        <v>0</v>
      </c>
      <c r="H18" s="72">
        <v>0</v>
      </c>
      <c r="I18" s="72">
        <v>6500</v>
      </c>
      <c r="J18" s="72" t="s">
        <v>63</v>
      </c>
      <c r="K18" s="72" t="s">
        <v>17</v>
      </c>
    </row>
    <row r="19" spans="1:11">
      <c r="A19" s="72" t="s">
        <v>176</v>
      </c>
      <c r="B19" s="72" t="s">
        <v>815</v>
      </c>
      <c r="C19" s="72" t="s">
        <v>816</v>
      </c>
      <c r="D19" s="72" t="s">
        <v>817</v>
      </c>
      <c r="E19" s="72" t="s">
        <v>660</v>
      </c>
      <c r="F19" s="72">
        <v>1</v>
      </c>
      <c r="G19" s="72">
        <v>0</v>
      </c>
      <c r="H19" s="72">
        <v>0</v>
      </c>
      <c r="I19" s="72">
        <v>6500</v>
      </c>
      <c r="J19" s="72" t="s">
        <v>63</v>
      </c>
      <c r="K19" s="72" t="s">
        <v>17</v>
      </c>
    </row>
    <row r="20" spans="1:11">
      <c r="A20" s="72" t="s">
        <v>176</v>
      </c>
      <c r="B20" s="72" t="s">
        <v>818</v>
      </c>
      <c r="C20" s="72" t="s">
        <v>819</v>
      </c>
      <c r="D20" s="72" t="s">
        <v>820</v>
      </c>
      <c r="E20" s="72" t="s">
        <v>660</v>
      </c>
      <c r="F20" s="72">
        <v>1</v>
      </c>
      <c r="G20" s="72">
        <v>0</v>
      </c>
      <c r="H20" s="72">
        <v>0</v>
      </c>
      <c r="I20" s="72">
        <v>6500</v>
      </c>
      <c r="J20" s="72" t="s">
        <v>63</v>
      </c>
      <c r="K20" s="72" t="s">
        <v>17</v>
      </c>
    </row>
    <row r="21" spans="1:11">
      <c r="A21" s="72" t="s">
        <v>176</v>
      </c>
      <c r="B21" s="72" t="s">
        <v>821</v>
      </c>
      <c r="C21" s="72" t="s">
        <v>822</v>
      </c>
      <c r="D21" s="72" t="s">
        <v>823</v>
      </c>
      <c r="E21" s="72" t="s">
        <v>660</v>
      </c>
      <c r="F21" s="72">
        <v>1</v>
      </c>
      <c r="G21" s="72">
        <v>0</v>
      </c>
      <c r="H21" s="72">
        <v>0</v>
      </c>
      <c r="I21" s="72">
        <v>6500</v>
      </c>
      <c r="J21" s="72" t="s">
        <v>63</v>
      </c>
      <c r="K21" s="72" t="s">
        <v>17</v>
      </c>
    </row>
    <row r="22" spans="1:11">
      <c r="A22" s="72" t="s">
        <v>176</v>
      </c>
      <c r="B22" s="72" t="s">
        <v>824</v>
      </c>
      <c r="C22" s="72" t="s">
        <v>825</v>
      </c>
      <c r="D22" s="72" t="s">
        <v>826</v>
      </c>
      <c r="E22" s="72" t="s">
        <v>660</v>
      </c>
      <c r="F22" s="72">
        <v>1</v>
      </c>
      <c r="G22" s="72">
        <v>0</v>
      </c>
      <c r="H22" s="72">
        <v>0</v>
      </c>
      <c r="I22" s="72">
        <v>5000</v>
      </c>
      <c r="J22" s="72" t="s">
        <v>63</v>
      </c>
      <c r="K22" s="72" t="s">
        <v>17</v>
      </c>
    </row>
    <row r="23" spans="1:11">
      <c r="A23" s="72" t="s">
        <v>176</v>
      </c>
      <c r="B23" s="72" t="s">
        <v>827</v>
      </c>
      <c r="C23" s="72" t="s">
        <v>828</v>
      </c>
      <c r="D23" s="72" t="s">
        <v>829</v>
      </c>
      <c r="E23" s="72" t="s">
        <v>660</v>
      </c>
      <c r="F23" s="72">
        <v>1</v>
      </c>
      <c r="G23" s="72">
        <v>0</v>
      </c>
      <c r="H23" s="72">
        <v>0</v>
      </c>
      <c r="I23" s="72">
        <v>5500</v>
      </c>
      <c r="J23" s="72" t="s">
        <v>63</v>
      </c>
      <c r="K23" s="72" t="s">
        <v>17</v>
      </c>
    </row>
    <row r="24" spans="1:11">
      <c r="A24" s="72" t="s">
        <v>304</v>
      </c>
      <c r="B24" s="72" t="s">
        <v>830</v>
      </c>
      <c r="C24" s="72" t="s">
        <v>831</v>
      </c>
      <c r="D24" s="72" t="s">
        <v>832</v>
      </c>
      <c r="E24" s="72" t="s">
        <v>833</v>
      </c>
      <c r="F24" s="72">
        <v>1</v>
      </c>
      <c r="G24" s="72">
        <v>0</v>
      </c>
      <c r="H24" s="72">
        <v>0</v>
      </c>
      <c r="I24" s="72">
        <v>100</v>
      </c>
      <c r="J24" s="72" t="s">
        <v>30</v>
      </c>
      <c r="K24" s="72" t="s">
        <v>834</v>
      </c>
    </row>
    <row r="25" spans="1:11">
      <c r="A25" s="72" t="s">
        <v>181</v>
      </c>
      <c r="B25" s="72" t="s">
        <v>835</v>
      </c>
      <c r="C25" s="72" t="s">
        <v>836</v>
      </c>
      <c r="D25" s="72" t="s">
        <v>837</v>
      </c>
      <c r="E25" s="72" t="s">
        <v>838</v>
      </c>
      <c r="F25" s="72">
        <v>1</v>
      </c>
      <c r="G25" s="72">
        <v>0</v>
      </c>
      <c r="H25" s="72">
        <v>0</v>
      </c>
      <c r="I25" s="72">
        <v>0</v>
      </c>
      <c r="J25" s="72" t="s">
        <v>839</v>
      </c>
      <c r="K25" s="72" t="s">
        <v>840</v>
      </c>
    </row>
    <row r="26" spans="1:11">
      <c r="A26" s="72" t="s">
        <v>512</v>
      </c>
      <c r="B26" s="72" t="s">
        <v>841</v>
      </c>
      <c r="C26" s="72" t="s">
        <v>842</v>
      </c>
      <c r="D26" s="72" t="s">
        <v>843</v>
      </c>
      <c r="E26" s="72" t="s">
        <v>844</v>
      </c>
      <c r="F26" s="72">
        <v>1</v>
      </c>
      <c r="G26" s="72">
        <v>0</v>
      </c>
      <c r="H26" s="72">
        <v>0</v>
      </c>
      <c r="I26" s="72">
        <v>123000</v>
      </c>
      <c r="J26" s="72" t="s">
        <v>63</v>
      </c>
      <c r="K26" s="72" t="s">
        <v>845</v>
      </c>
    </row>
    <row r="27" spans="1:11">
      <c r="A27" s="72" t="s">
        <v>512</v>
      </c>
      <c r="B27" s="72" t="s">
        <v>846</v>
      </c>
      <c r="C27" s="72" t="s">
        <v>847</v>
      </c>
      <c r="D27" s="72" t="s">
        <v>76</v>
      </c>
      <c r="E27" s="72" t="s">
        <v>848</v>
      </c>
      <c r="F27" s="72">
        <v>1</v>
      </c>
      <c r="G27" s="72">
        <v>0</v>
      </c>
      <c r="H27" s="72">
        <v>0</v>
      </c>
      <c r="I27" s="72">
        <v>4500</v>
      </c>
      <c r="J27" s="72" t="s">
        <v>30</v>
      </c>
      <c r="K27" s="72" t="s">
        <v>77</v>
      </c>
    </row>
    <row r="28" spans="1:11">
      <c r="A28" s="72" t="s">
        <v>512</v>
      </c>
      <c r="B28" s="72" t="s">
        <v>849</v>
      </c>
      <c r="C28" s="72" t="s">
        <v>850</v>
      </c>
      <c r="D28" s="72" t="s">
        <v>76</v>
      </c>
      <c r="E28" s="72" t="s">
        <v>848</v>
      </c>
      <c r="F28" s="72">
        <v>1</v>
      </c>
      <c r="G28" s="72">
        <v>0</v>
      </c>
      <c r="H28" s="72">
        <v>0</v>
      </c>
      <c r="I28" s="72">
        <v>5500</v>
      </c>
      <c r="J28" s="72" t="s">
        <v>30</v>
      </c>
      <c r="K28" s="72" t="s">
        <v>77</v>
      </c>
    </row>
    <row r="29" spans="1:11">
      <c r="A29" s="72" t="s">
        <v>512</v>
      </c>
      <c r="B29" s="72" t="s">
        <v>851</v>
      </c>
      <c r="C29" s="72" t="s">
        <v>852</v>
      </c>
      <c r="D29" s="72" t="s">
        <v>76</v>
      </c>
      <c r="E29" s="72" t="s">
        <v>848</v>
      </c>
      <c r="F29" s="72">
        <v>1</v>
      </c>
      <c r="G29" s="72">
        <v>0</v>
      </c>
      <c r="H29" s="72">
        <v>0</v>
      </c>
      <c r="I29" s="72">
        <v>8500</v>
      </c>
      <c r="J29" s="72" t="s">
        <v>30</v>
      </c>
      <c r="K29" s="72" t="s">
        <v>77</v>
      </c>
    </row>
    <row r="30" spans="1:11">
      <c r="A30" s="72" t="s">
        <v>512</v>
      </c>
      <c r="B30" s="72" t="s">
        <v>853</v>
      </c>
      <c r="C30" s="72" t="s">
        <v>854</v>
      </c>
      <c r="D30" s="72" t="s">
        <v>76</v>
      </c>
      <c r="E30" s="72" t="s">
        <v>848</v>
      </c>
      <c r="F30" s="72">
        <v>1</v>
      </c>
      <c r="G30" s="72">
        <v>0</v>
      </c>
      <c r="H30" s="72">
        <v>0</v>
      </c>
      <c r="I30" s="72">
        <v>5500</v>
      </c>
      <c r="J30" s="72" t="s">
        <v>30</v>
      </c>
      <c r="K30" s="72" t="s">
        <v>77</v>
      </c>
    </row>
    <row r="31" spans="1:11">
      <c r="A31" s="72" t="s">
        <v>213</v>
      </c>
      <c r="B31" s="72" t="s">
        <v>855</v>
      </c>
      <c r="C31" s="72" t="s">
        <v>856</v>
      </c>
      <c r="D31" s="72" t="s">
        <v>76</v>
      </c>
      <c r="E31" s="72" t="s">
        <v>848</v>
      </c>
      <c r="F31" s="72">
        <v>1</v>
      </c>
      <c r="G31" s="72">
        <v>0</v>
      </c>
      <c r="H31" s="72">
        <v>0</v>
      </c>
      <c r="I31" s="72">
        <v>8500</v>
      </c>
      <c r="J31" s="72" t="s">
        <v>30</v>
      </c>
      <c r="K31" s="72" t="s">
        <v>77</v>
      </c>
    </row>
    <row r="32" spans="1:11">
      <c r="A32" s="72" t="s">
        <v>176</v>
      </c>
      <c r="B32" s="72" t="s">
        <v>857</v>
      </c>
      <c r="C32" s="72" t="s">
        <v>858</v>
      </c>
      <c r="D32" s="72" t="s">
        <v>859</v>
      </c>
      <c r="E32" s="72" t="s">
        <v>660</v>
      </c>
      <c r="F32" s="72">
        <v>1</v>
      </c>
      <c r="G32" s="72">
        <v>0</v>
      </c>
      <c r="H32" s="72">
        <v>0</v>
      </c>
      <c r="I32" s="72">
        <v>6500</v>
      </c>
      <c r="J32" s="72" t="s">
        <v>63</v>
      </c>
      <c r="K32" s="72" t="s">
        <v>17</v>
      </c>
    </row>
    <row r="33" spans="1:11">
      <c r="A33" s="72" t="s">
        <v>168</v>
      </c>
      <c r="B33" s="72" t="s">
        <v>860</v>
      </c>
      <c r="C33" s="72" t="s">
        <v>861</v>
      </c>
      <c r="D33" s="72" t="s">
        <v>85</v>
      </c>
      <c r="E33" s="72" t="s">
        <v>862</v>
      </c>
      <c r="F33" s="72">
        <v>1</v>
      </c>
      <c r="G33" s="72">
        <v>0</v>
      </c>
      <c r="H33" s="72">
        <v>0</v>
      </c>
      <c r="I33" s="72">
        <v>40000</v>
      </c>
      <c r="J33" s="72" t="s">
        <v>30</v>
      </c>
      <c r="K33" s="72" t="s">
        <v>98</v>
      </c>
    </row>
    <row r="34" spans="1:11">
      <c r="A34" s="72" t="s">
        <v>176</v>
      </c>
      <c r="B34" s="72" t="s">
        <v>863</v>
      </c>
      <c r="C34" s="72" t="s">
        <v>864</v>
      </c>
      <c r="D34" s="72" t="s">
        <v>865</v>
      </c>
      <c r="E34" s="72" t="s">
        <v>660</v>
      </c>
      <c r="F34" s="72">
        <v>1</v>
      </c>
      <c r="G34" s="72">
        <v>0</v>
      </c>
      <c r="H34" s="72">
        <v>0</v>
      </c>
      <c r="I34" s="72">
        <v>6500</v>
      </c>
      <c r="J34" s="72" t="s">
        <v>63</v>
      </c>
      <c r="K34" s="72" t="s">
        <v>866</v>
      </c>
    </row>
    <row r="35" spans="1:11">
      <c r="A35" s="72" t="s">
        <v>176</v>
      </c>
      <c r="B35" s="72" t="s">
        <v>867</v>
      </c>
      <c r="C35" s="72" t="s">
        <v>868</v>
      </c>
      <c r="D35" s="72" t="s">
        <v>869</v>
      </c>
      <c r="E35" s="72" t="s">
        <v>660</v>
      </c>
      <c r="F35" s="72">
        <v>1</v>
      </c>
      <c r="G35" s="72">
        <v>0</v>
      </c>
      <c r="H35" s="72">
        <v>0</v>
      </c>
      <c r="I35" s="72">
        <v>6500</v>
      </c>
      <c r="J35" s="72" t="s">
        <v>63</v>
      </c>
      <c r="K35" s="72" t="s">
        <v>17</v>
      </c>
    </row>
    <row r="36" spans="1:11">
      <c r="A36" s="72" t="s">
        <v>176</v>
      </c>
      <c r="B36" s="72" t="s">
        <v>870</v>
      </c>
      <c r="C36" s="72" t="s">
        <v>871</v>
      </c>
      <c r="D36" s="72" t="s">
        <v>872</v>
      </c>
      <c r="E36" s="72" t="s">
        <v>660</v>
      </c>
      <c r="F36" s="72">
        <v>1</v>
      </c>
      <c r="G36" s="72">
        <v>0</v>
      </c>
      <c r="H36" s="72">
        <v>0</v>
      </c>
      <c r="I36" s="72">
        <v>6500</v>
      </c>
      <c r="J36" s="72" t="s">
        <v>63</v>
      </c>
      <c r="K36" s="72" t="s">
        <v>17</v>
      </c>
    </row>
    <row r="37" spans="1:11">
      <c r="A37" s="72" t="s">
        <v>176</v>
      </c>
      <c r="B37" s="72" t="s">
        <v>873</v>
      </c>
      <c r="C37" s="72" t="s">
        <v>874</v>
      </c>
      <c r="D37" s="72" t="s">
        <v>875</v>
      </c>
      <c r="E37" s="72" t="s">
        <v>660</v>
      </c>
      <c r="F37" s="72">
        <v>1</v>
      </c>
      <c r="G37" s="72">
        <v>0</v>
      </c>
      <c r="H37" s="72">
        <v>0</v>
      </c>
      <c r="I37" s="72">
        <v>5000</v>
      </c>
      <c r="J37" s="72" t="s">
        <v>63</v>
      </c>
      <c r="K37" s="72" t="s">
        <v>17</v>
      </c>
    </row>
    <row r="38" spans="1:11">
      <c r="A38" s="72" t="s">
        <v>176</v>
      </c>
      <c r="B38" s="72" t="s">
        <v>876</v>
      </c>
      <c r="C38" s="72" t="s">
        <v>877</v>
      </c>
      <c r="D38" s="72" t="s">
        <v>878</v>
      </c>
      <c r="E38" s="72" t="s">
        <v>660</v>
      </c>
      <c r="F38" s="72">
        <v>1</v>
      </c>
      <c r="G38" s="72">
        <v>0</v>
      </c>
      <c r="H38" s="72">
        <v>0</v>
      </c>
      <c r="I38" s="72">
        <v>6500</v>
      </c>
      <c r="J38" s="72" t="s">
        <v>63</v>
      </c>
      <c r="K38" s="72" t="s">
        <v>17</v>
      </c>
    </row>
    <row r="39" spans="1:11">
      <c r="A39" s="72" t="s">
        <v>136</v>
      </c>
      <c r="B39" s="72" t="s">
        <v>879</v>
      </c>
      <c r="C39" s="72" t="s">
        <v>880</v>
      </c>
      <c r="D39" s="72" t="s">
        <v>91</v>
      </c>
      <c r="E39" s="72" t="s">
        <v>92</v>
      </c>
      <c r="F39" s="72">
        <v>1</v>
      </c>
      <c r="G39" s="72">
        <v>0</v>
      </c>
      <c r="H39" s="72">
        <v>0</v>
      </c>
      <c r="I39" s="72">
        <v>800000</v>
      </c>
      <c r="J39" s="72" t="s">
        <v>30</v>
      </c>
      <c r="K39" s="72" t="s">
        <v>90</v>
      </c>
    </row>
    <row r="40" spans="1:11">
      <c r="A40" s="72" t="s">
        <v>124</v>
      </c>
      <c r="B40" s="72" t="s">
        <v>881</v>
      </c>
      <c r="C40" s="72" t="s">
        <v>882</v>
      </c>
      <c r="D40" s="72" t="s">
        <v>883</v>
      </c>
      <c r="E40" s="72" t="s">
        <v>884</v>
      </c>
      <c r="F40" s="72">
        <v>1</v>
      </c>
      <c r="G40" s="72">
        <v>0</v>
      </c>
      <c r="H40" s="72">
        <v>0</v>
      </c>
      <c r="I40" s="72">
        <v>60000</v>
      </c>
      <c r="J40" s="72" t="s">
        <v>30</v>
      </c>
      <c r="K40" s="72" t="s">
        <v>885</v>
      </c>
    </row>
    <row r="41" spans="1:11">
      <c r="A41" s="72" t="s">
        <v>141</v>
      </c>
      <c r="B41" s="72" t="s">
        <v>886</v>
      </c>
      <c r="C41" s="72" t="s">
        <v>887</v>
      </c>
      <c r="D41" s="72" t="s">
        <v>888</v>
      </c>
      <c r="E41" s="72" t="s">
        <v>889</v>
      </c>
      <c r="F41" s="72">
        <v>1</v>
      </c>
      <c r="G41" s="72">
        <v>0</v>
      </c>
      <c r="H41" s="72">
        <v>0</v>
      </c>
      <c r="I41" s="72">
        <v>50000</v>
      </c>
      <c r="J41" s="72" t="s">
        <v>30</v>
      </c>
      <c r="K41" s="72" t="s">
        <v>890</v>
      </c>
    </row>
    <row r="42" spans="1:11">
      <c r="A42" s="72" t="s">
        <v>17</v>
      </c>
      <c r="B42" s="72" t="s">
        <v>17</v>
      </c>
      <c r="C42" s="72" t="s">
        <v>17</v>
      </c>
      <c r="D42" s="72" t="s">
        <v>17</v>
      </c>
      <c r="E42" s="72" t="s">
        <v>4</v>
      </c>
      <c r="F42" s="72">
        <v>27</v>
      </c>
      <c r="G42" s="72">
        <v>0</v>
      </c>
      <c r="H42" s="72">
        <v>0</v>
      </c>
      <c r="I42" s="72">
        <v>6279254</v>
      </c>
      <c r="J42" s="72" t="s">
        <v>17</v>
      </c>
      <c r="K42" s="72" t="s"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6"/>
  <sheetViews>
    <sheetView zoomScale="85" zoomScaleNormal="85" workbookViewId="0">
      <selection activeCell="D12" sqref="D12"/>
    </sheetView>
  </sheetViews>
  <sheetFormatPr defaultRowHeight="15"/>
  <cols>
    <col min="1" max="1" width="15" style="67" bestFit="1" customWidth="1"/>
    <col min="2" max="2" width="15.42578125" style="67" bestFit="1" customWidth="1"/>
    <col min="3" max="3" width="28.42578125" style="67" bestFit="1" customWidth="1"/>
    <col min="4" max="4" width="70.85546875" style="67" bestFit="1" customWidth="1"/>
    <col min="5" max="5" width="37.28515625" style="67" bestFit="1" customWidth="1"/>
    <col min="6" max="6" width="4.5703125" style="67" bestFit="1" customWidth="1"/>
    <col min="7" max="7" width="28.85546875" style="67" bestFit="1" customWidth="1"/>
    <col min="8" max="8" width="52" style="67" bestFit="1" customWidth="1"/>
    <col min="9" max="9" width="8" style="67" bestFit="1" customWidth="1"/>
    <col min="10" max="16384" width="9.140625" style="67"/>
  </cols>
  <sheetData>
    <row r="1" spans="1:9" ht="15.75">
      <c r="A1" s="73" t="s">
        <v>17</v>
      </c>
      <c r="B1" s="73" t="s">
        <v>17</v>
      </c>
      <c r="C1" s="73" t="s">
        <v>17</v>
      </c>
      <c r="D1" s="73" t="s">
        <v>17</v>
      </c>
      <c r="E1" s="73" t="s">
        <v>17</v>
      </c>
      <c r="F1" s="73" t="s">
        <v>17</v>
      </c>
      <c r="G1" s="73" t="s">
        <v>17</v>
      </c>
      <c r="H1" s="73" t="s">
        <v>17</v>
      </c>
      <c r="I1" s="73" t="s">
        <v>17</v>
      </c>
    </row>
    <row r="2" spans="1:9" ht="15.75">
      <c r="A2" s="68" t="s">
        <v>2</v>
      </c>
      <c r="B2" s="68" t="s">
        <v>17</v>
      </c>
      <c r="C2" s="68" t="s">
        <v>17</v>
      </c>
      <c r="D2" s="68" t="s">
        <v>17</v>
      </c>
      <c r="E2" s="68" t="s">
        <v>17</v>
      </c>
      <c r="F2" s="68" t="s">
        <v>17</v>
      </c>
      <c r="G2" s="68" t="s">
        <v>17</v>
      </c>
      <c r="H2" s="68" t="s">
        <v>17</v>
      </c>
      <c r="I2" s="68" t="s">
        <v>17</v>
      </c>
    </row>
    <row r="3" spans="1:9" ht="15.75">
      <c r="A3" s="65" t="s">
        <v>19</v>
      </c>
      <c r="B3" s="65" t="s">
        <v>20</v>
      </c>
      <c r="C3" s="65" t="s">
        <v>21</v>
      </c>
      <c r="D3" s="65" t="s">
        <v>22</v>
      </c>
      <c r="E3" s="65" t="s">
        <v>23</v>
      </c>
      <c r="F3" s="65" t="s">
        <v>24</v>
      </c>
      <c r="G3" s="65" t="s">
        <v>27</v>
      </c>
      <c r="H3" s="65" t="s">
        <v>28</v>
      </c>
      <c r="I3" s="65" t="s">
        <v>0</v>
      </c>
    </row>
    <row r="4" spans="1:9" ht="15.75">
      <c r="A4" s="65" t="s">
        <v>163</v>
      </c>
      <c r="B4" s="65" t="s">
        <v>891</v>
      </c>
      <c r="C4" s="65" t="s">
        <v>892</v>
      </c>
      <c r="D4" s="65" t="s">
        <v>893</v>
      </c>
      <c r="E4" s="65" t="s">
        <v>894</v>
      </c>
      <c r="F4" s="65">
        <v>1</v>
      </c>
      <c r="G4" s="65" t="s">
        <v>31</v>
      </c>
      <c r="H4" s="65" t="s">
        <v>895</v>
      </c>
      <c r="I4" s="65">
        <v>0</v>
      </c>
    </row>
    <row r="5" spans="1:9" ht="15.75">
      <c r="A5" s="65" t="s">
        <v>217</v>
      </c>
      <c r="B5" s="65" t="s">
        <v>896</v>
      </c>
      <c r="C5" s="65" t="s">
        <v>897</v>
      </c>
      <c r="D5" s="65" t="s">
        <v>898</v>
      </c>
      <c r="E5" s="65" t="s">
        <v>899</v>
      </c>
      <c r="F5" s="65">
        <v>1</v>
      </c>
      <c r="G5" s="65" t="s">
        <v>32</v>
      </c>
      <c r="H5" s="65" t="s">
        <v>900</v>
      </c>
      <c r="I5" s="65">
        <v>0</v>
      </c>
    </row>
    <row r="6" spans="1:9" ht="15.75">
      <c r="A6" s="65" t="s">
        <v>294</v>
      </c>
      <c r="B6" s="65" t="s">
        <v>901</v>
      </c>
      <c r="C6" s="65" t="s">
        <v>902</v>
      </c>
      <c r="D6" s="65" t="s">
        <v>903</v>
      </c>
      <c r="E6" s="65" t="s">
        <v>904</v>
      </c>
      <c r="F6" s="65">
        <v>1</v>
      </c>
      <c r="G6" s="65" t="s">
        <v>31</v>
      </c>
      <c r="H6" s="65" t="s">
        <v>905</v>
      </c>
      <c r="I6" s="65">
        <v>0</v>
      </c>
    </row>
    <row r="7" spans="1:9" ht="15.75">
      <c r="A7" s="65" t="s">
        <v>141</v>
      </c>
      <c r="B7" s="65" t="s">
        <v>906</v>
      </c>
      <c r="C7" s="65" t="s">
        <v>907</v>
      </c>
      <c r="D7" s="65" t="s">
        <v>908</v>
      </c>
      <c r="E7" s="65" t="s">
        <v>904</v>
      </c>
      <c r="F7" s="65">
        <v>1</v>
      </c>
      <c r="G7" s="65" t="s">
        <v>31</v>
      </c>
      <c r="H7" s="65" t="s">
        <v>909</v>
      </c>
      <c r="I7" s="65">
        <v>0</v>
      </c>
    </row>
    <row r="8" spans="1:9" ht="15.75">
      <c r="A8" s="65" t="s">
        <v>141</v>
      </c>
      <c r="B8" s="65" t="s">
        <v>910</v>
      </c>
      <c r="C8" s="65" t="s">
        <v>911</v>
      </c>
      <c r="D8" s="65" t="s">
        <v>912</v>
      </c>
      <c r="E8" s="65" t="s">
        <v>904</v>
      </c>
      <c r="F8" s="65">
        <v>1</v>
      </c>
      <c r="G8" s="65" t="s">
        <v>31</v>
      </c>
      <c r="H8" s="65" t="s">
        <v>909</v>
      </c>
      <c r="I8" s="65">
        <v>0</v>
      </c>
    </row>
    <row r="9" spans="1:9" ht="15.75">
      <c r="A9" s="65" t="s">
        <v>112</v>
      </c>
      <c r="B9" s="65" t="s">
        <v>913</v>
      </c>
      <c r="C9" s="65" t="s">
        <v>914</v>
      </c>
      <c r="D9" s="65" t="s">
        <v>915</v>
      </c>
      <c r="E9" s="65" t="s">
        <v>916</v>
      </c>
      <c r="F9" s="65">
        <v>1</v>
      </c>
      <c r="G9" s="65" t="s">
        <v>31</v>
      </c>
      <c r="H9" s="65" t="s">
        <v>917</v>
      </c>
      <c r="I9" s="65">
        <v>0</v>
      </c>
    </row>
    <row r="10" spans="1:9" ht="15.75">
      <c r="A10" s="65" t="s">
        <v>163</v>
      </c>
      <c r="B10" s="65" t="s">
        <v>918</v>
      </c>
      <c r="C10" s="65" t="s">
        <v>919</v>
      </c>
      <c r="D10" s="65" t="s">
        <v>920</v>
      </c>
      <c r="E10" s="65" t="s">
        <v>921</v>
      </c>
      <c r="F10" s="65">
        <v>1</v>
      </c>
      <c r="G10" s="65" t="s">
        <v>31</v>
      </c>
      <c r="H10" s="65" t="s">
        <v>922</v>
      </c>
      <c r="I10" s="65">
        <v>0</v>
      </c>
    </row>
    <row r="11" spans="1:9" ht="15.75">
      <c r="A11" s="65" t="s">
        <v>263</v>
      </c>
      <c r="B11" s="65" t="s">
        <v>923</v>
      </c>
      <c r="C11" s="65" t="s">
        <v>924</v>
      </c>
      <c r="D11" s="65" t="s">
        <v>925</v>
      </c>
      <c r="E11" s="65" t="s">
        <v>926</v>
      </c>
      <c r="F11" s="65">
        <v>1</v>
      </c>
      <c r="G11" s="65" t="s">
        <v>31</v>
      </c>
      <c r="H11" s="65" t="s">
        <v>927</v>
      </c>
      <c r="I11" s="65">
        <v>0</v>
      </c>
    </row>
    <row r="12" spans="1:9" ht="15.75">
      <c r="A12" s="65" t="s">
        <v>17</v>
      </c>
      <c r="B12" s="65" t="s">
        <v>17</v>
      </c>
      <c r="C12" s="65" t="s">
        <v>17</v>
      </c>
      <c r="D12" s="65" t="s">
        <v>17</v>
      </c>
      <c r="E12" s="65" t="s">
        <v>4</v>
      </c>
      <c r="F12" s="65">
        <v>8</v>
      </c>
      <c r="G12" s="65" t="s">
        <v>17</v>
      </c>
      <c r="H12" s="65" t="s">
        <v>17</v>
      </c>
      <c r="I12" s="65">
        <v>0</v>
      </c>
    </row>
    <row r="13" spans="1:9" ht="15.75">
      <c r="A13" s="68" t="s">
        <v>33</v>
      </c>
      <c r="B13" s="68" t="s">
        <v>17</v>
      </c>
      <c r="C13" s="68" t="s">
        <v>17</v>
      </c>
      <c r="D13" s="68" t="s">
        <v>17</v>
      </c>
      <c r="E13" s="68" t="s">
        <v>17</v>
      </c>
      <c r="F13" s="68" t="s">
        <v>17</v>
      </c>
      <c r="G13" s="68" t="s">
        <v>17</v>
      </c>
      <c r="H13" s="68" t="s">
        <v>17</v>
      </c>
      <c r="I13" s="68" t="s">
        <v>17</v>
      </c>
    </row>
    <row r="14" spans="1:9" ht="15.75">
      <c r="A14" s="65" t="s">
        <v>19</v>
      </c>
      <c r="B14" s="65" t="s">
        <v>20</v>
      </c>
      <c r="C14" s="65" t="s">
        <v>21</v>
      </c>
      <c r="D14" s="65" t="s">
        <v>22</v>
      </c>
      <c r="E14" s="65" t="s">
        <v>23</v>
      </c>
      <c r="F14" s="65" t="s">
        <v>24</v>
      </c>
      <c r="G14" s="65" t="s">
        <v>27</v>
      </c>
      <c r="H14" s="65" t="s">
        <v>28</v>
      </c>
      <c r="I14" s="65" t="s">
        <v>0</v>
      </c>
    </row>
    <row r="15" spans="1:9" ht="15.75">
      <c r="A15" s="65" t="s">
        <v>112</v>
      </c>
      <c r="B15" s="65" t="s">
        <v>928</v>
      </c>
      <c r="C15" s="65" t="s">
        <v>929</v>
      </c>
      <c r="D15" s="65" t="s">
        <v>930</v>
      </c>
      <c r="E15" s="65" t="s">
        <v>34</v>
      </c>
      <c r="F15" s="65">
        <v>1</v>
      </c>
      <c r="G15" s="65" t="s">
        <v>31</v>
      </c>
      <c r="H15" s="65" t="s">
        <v>94</v>
      </c>
      <c r="I15" s="65">
        <v>0</v>
      </c>
    </row>
    <row r="16" spans="1:9" ht="15.75">
      <c r="A16" s="65" t="s">
        <v>176</v>
      </c>
      <c r="B16" s="65" t="s">
        <v>931</v>
      </c>
      <c r="C16" s="65" t="s">
        <v>932</v>
      </c>
      <c r="D16" s="65" t="s">
        <v>933</v>
      </c>
      <c r="E16" s="65" t="s">
        <v>34</v>
      </c>
      <c r="F16" s="65">
        <v>1</v>
      </c>
      <c r="G16" s="65" t="s">
        <v>31</v>
      </c>
      <c r="H16" s="65" t="s">
        <v>94</v>
      </c>
      <c r="I16" s="65">
        <v>0</v>
      </c>
    </row>
    <row r="17" spans="1:9" ht="15.75">
      <c r="A17" s="65" t="s">
        <v>176</v>
      </c>
      <c r="B17" s="65" t="s">
        <v>934</v>
      </c>
      <c r="C17" s="65" t="s">
        <v>935</v>
      </c>
      <c r="D17" s="65" t="s">
        <v>936</v>
      </c>
      <c r="E17" s="65" t="s">
        <v>34</v>
      </c>
      <c r="F17" s="65">
        <v>1</v>
      </c>
      <c r="G17" s="65" t="s">
        <v>31</v>
      </c>
      <c r="H17" s="65" t="s">
        <v>94</v>
      </c>
      <c r="I17" s="65">
        <v>0</v>
      </c>
    </row>
    <row r="18" spans="1:9" ht="15.75">
      <c r="A18" s="65" t="s">
        <v>255</v>
      </c>
      <c r="B18" s="65" t="s">
        <v>937</v>
      </c>
      <c r="C18" s="65" t="s">
        <v>938</v>
      </c>
      <c r="D18" s="65" t="s">
        <v>939</v>
      </c>
      <c r="E18" s="65" t="s">
        <v>34</v>
      </c>
      <c r="F18" s="65">
        <v>1</v>
      </c>
      <c r="G18" s="65" t="s">
        <v>31</v>
      </c>
      <c r="H18" s="65" t="s">
        <v>93</v>
      </c>
      <c r="I18" s="65">
        <v>0</v>
      </c>
    </row>
    <row r="19" spans="1:9" ht="15.75">
      <c r="A19" s="65" t="s">
        <v>255</v>
      </c>
      <c r="B19" s="65" t="s">
        <v>940</v>
      </c>
      <c r="C19" s="65" t="s">
        <v>941</v>
      </c>
      <c r="D19" s="65" t="s">
        <v>942</v>
      </c>
      <c r="E19" s="65" t="s">
        <v>34</v>
      </c>
      <c r="F19" s="65">
        <v>1</v>
      </c>
      <c r="G19" s="65" t="s">
        <v>31</v>
      </c>
      <c r="H19" s="65" t="s">
        <v>93</v>
      </c>
      <c r="I19" s="65">
        <v>0</v>
      </c>
    </row>
    <row r="20" spans="1:9" ht="15.75">
      <c r="A20" s="65" t="s">
        <v>255</v>
      </c>
      <c r="B20" s="65" t="s">
        <v>943</v>
      </c>
      <c r="C20" s="65" t="s">
        <v>944</v>
      </c>
      <c r="D20" s="65" t="s">
        <v>945</v>
      </c>
      <c r="E20" s="65" t="s">
        <v>34</v>
      </c>
      <c r="F20" s="65">
        <v>1</v>
      </c>
      <c r="G20" s="65" t="s">
        <v>31</v>
      </c>
      <c r="H20" s="65" t="s">
        <v>93</v>
      </c>
      <c r="I20" s="65">
        <v>0</v>
      </c>
    </row>
    <row r="21" spans="1:9" ht="15.75">
      <c r="A21" s="65" t="s">
        <v>255</v>
      </c>
      <c r="B21" s="65" t="s">
        <v>946</v>
      </c>
      <c r="C21" s="65" t="s">
        <v>947</v>
      </c>
      <c r="D21" s="65" t="s">
        <v>948</v>
      </c>
      <c r="E21" s="65" t="s">
        <v>34</v>
      </c>
      <c r="F21" s="65">
        <v>1</v>
      </c>
      <c r="G21" s="65" t="s">
        <v>31</v>
      </c>
      <c r="H21" s="65" t="s">
        <v>93</v>
      </c>
      <c r="I21" s="65">
        <v>0</v>
      </c>
    </row>
    <row r="22" spans="1:9" ht="15.75">
      <c r="A22" s="65" t="s">
        <v>255</v>
      </c>
      <c r="B22" s="65" t="s">
        <v>949</v>
      </c>
      <c r="C22" s="65" t="s">
        <v>950</v>
      </c>
      <c r="D22" s="65" t="s">
        <v>951</v>
      </c>
      <c r="E22" s="65" t="s">
        <v>34</v>
      </c>
      <c r="F22" s="65">
        <v>1</v>
      </c>
      <c r="G22" s="65" t="s">
        <v>31</v>
      </c>
      <c r="H22" s="65" t="s">
        <v>74</v>
      </c>
      <c r="I22" s="65">
        <v>0</v>
      </c>
    </row>
    <row r="23" spans="1:9" ht="15.75">
      <c r="A23" s="65" t="s">
        <v>255</v>
      </c>
      <c r="B23" s="65" t="s">
        <v>952</v>
      </c>
      <c r="C23" s="65" t="s">
        <v>953</v>
      </c>
      <c r="D23" s="65" t="s">
        <v>954</v>
      </c>
      <c r="E23" s="65" t="s">
        <v>34</v>
      </c>
      <c r="F23" s="65">
        <v>1</v>
      </c>
      <c r="G23" s="65" t="s">
        <v>31</v>
      </c>
      <c r="H23" s="65" t="s">
        <v>93</v>
      </c>
      <c r="I23" s="65">
        <v>0</v>
      </c>
    </row>
    <row r="24" spans="1:9" ht="15.75">
      <c r="A24" s="65" t="s">
        <v>163</v>
      </c>
      <c r="B24" s="65" t="s">
        <v>955</v>
      </c>
      <c r="C24" s="65" t="s">
        <v>956</v>
      </c>
      <c r="D24" s="65" t="s">
        <v>957</v>
      </c>
      <c r="E24" s="65" t="s">
        <v>64</v>
      </c>
      <c r="F24" s="65">
        <v>1</v>
      </c>
      <c r="G24" s="65" t="s">
        <v>31</v>
      </c>
      <c r="H24" s="65" t="s">
        <v>958</v>
      </c>
      <c r="I24" s="65">
        <v>0</v>
      </c>
    </row>
    <row r="25" spans="1:9" ht="15.75">
      <c r="A25" s="65" t="s">
        <v>163</v>
      </c>
      <c r="B25" s="65" t="s">
        <v>959</v>
      </c>
      <c r="C25" s="65" t="s">
        <v>102</v>
      </c>
      <c r="D25" s="65" t="s">
        <v>103</v>
      </c>
      <c r="E25" s="65" t="s">
        <v>960</v>
      </c>
      <c r="F25" s="65">
        <v>1</v>
      </c>
      <c r="G25" s="65" t="s">
        <v>31</v>
      </c>
      <c r="H25" s="65" t="s">
        <v>83</v>
      </c>
      <c r="I25" s="65">
        <v>0</v>
      </c>
    </row>
    <row r="26" spans="1:9" ht="15.75">
      <c r="A26" s="65" t="s">
        <v>255</v>
      </c>
      <c r="B26" s="65" t="s">
        <v>961</v>
      </c>
      <c r="C26" s="65" t="s">
        <v>547</v>
      </c>
      <c r="D26" s="65" t="s">
        <v>548</v>
      </c>
      <c r="E26" s="65" t="s">
        <v>65</v>
      </c>
      <c r="F26" s="65">
        <v>1</v>
      </c>
      <c r="G26" s="65" t="s">
        <v>31</v>
      </c>
      <c r="H26" s="65" t="s">
        <v>962</v>
      </c>
      <c r="I26" s="65">
        <v>0</v>
      </c>
    </row>
    <row r="27" spans="1:9" ht="15.75">
      <c r="A27" s="65" t="s">
        <v>294</v>
      </c>
      <c r="B27" s="65" t="s">
        <v>963</v>
      </c>
      <c r="C27" s="65" t="s">
        <v>964</v>
      </c>
      <c r="D27" s="65" t="s">
        <v>965</v>
      </c>
      <c r="E27" s="65" t="s">
        <v>73</v>
      </c>
      <c r="F27" s="65">
        <v>1</v>
      </c>
      <c r="G27" s="65" t="s">
        <v>31</v>
      </c>
      <c r="H27" s="65" t="s">
        <v>966</v>
      </c>
      <c r="I27" s="65">
        <v>0</v>
      </c>
    </row>
    <row r="28" spans="1:9" ht="15.75">
      <c r="A28" s="65" t="s">
        <v>294</v>
      </c>
      <c r="B28" s="65" t="s">
        <v>967</v>
      </c>
      <c r="C28" s="65" t="s">
        <v>968</v>
      </c>
      <c r="D28" s="65" t="s">
        <v>969</v>
      </c>
      <c r="E28" s="65" t="s">
        <v>35</v>
      </c>
      <c r="F28" s="65">
        <v>1</v>
      </c>
      <c r="G28" s="65" t="s">
        <v>31</v>
      </c>
      <c r="H28" s="65" t="s">
        <v>96</v>
      </c>
      <c r="I28" s="65">
        <v>0</v>
      </c>
    </row>
    <row r="29" spans="1:9" ht="15.75">
      <c r="A29" s="65" t="s">
        <v>294</v>
      </c>
      <c r="B29" s="65" t="s">
        <v>970</v>
      </c>
      <c r="C29" s="65" t="s">
        <v>971</v>
      </c>
      <c r="D29" s="65" t="s">
        <v>972</v>
      </c>
      <c r="E29" s="65" t="s">
        <v>35</v>
      </c>
      <c r="F29" s="65">
        <v>1</v>
      </c>
      <c r="G29" s="65" t="s">
        <v>31</v>
      </c>
      <c r="H29" s="65" t="s">
        <v>17</v>
      </c>
      <c r="I29" s="65">
        <v>0</v>
      </c>
    </row>
    <row r="30" spans="1:9" ht="15.75">
      <c r="A30" s="65" t="s">
        <v>263</v>
      </c>
      <c r="B30" s="65" t="s">
        <v>973</v>
      </c>
      <c r="C30" s="65" t="s">
        <v>974</v>
      </c>
      <c r="D30" s="65" t="s">
        <v>975</v>
      </c>
      <c r="E30" s="65" t="s">
        <v>35</v>
      </c>
      <c r="F30" s="65">
        <v>1</v>
      </c>
      <c r="G30" s="65" t="s">
        <v>31</v>
      </c>
      <c r="H30" s="65" t="s">
        <v>976</v>
      </c>
      <c r="I30" s="65">
        <v>0</v>
      </c>
    </row>
    <row r="31" spans="1:9" ht="15.75">
      <c r="A31" s="65" t="s">
        <v>263</v>
      </c>
      <c r="B31" s="65" t="s">
        <v>977</v>
      </c>
      <c r="C31" s="65" t="s">
        <v>978</v>
      </c>
      <c r="D31" s="65" t="s">
        <v>979</v>
      </c>
      <c r="E31" s="65" t="s">
        <v>35</v>
      </c>
      <c r="F31" s="65">
        <v>1</v>
      </c>
      <c r="G31" s="65" t="s">
        <v>31</v>
      </c>
      <c r="H31" s="65" t="s">
        <v>46</v>
      </c>
      <c r="I31" s="65">
        <v>0</v>
      </c>
    </row>
    <row r="32" spans="1:9" ht="15.75">
      <c r="A32" s="65" t="s">
        <v>163</v>
      </c>
      <c r="B32" s="65" t="s">
        <v>980</v>
      </c>
      <c r="C32" s="65" t="s">
        <v>981</v>
      </c>
      <c r="D32" s="65" t="s">
        <v>982</v>
      </c>
      <c r="E32" s="65" t="s">
        <v>35</v>
      </c>
      <c r="F32" s="65">
        <v>1</v>
      </c>
      <c r="G32" s="65" t="s">
        <v>31</v>
      </c>
      <c r="H32" s="65" t="s">
        <v>75</v>
      </c>
      <c r="I32" s="65">
        <v>0</v>
      </c>
    </row>
    <row r="33" spans="1:9" ht="15.75">
      <c r="A33" s="65" t="s">
        <v>163</v>
      </c>
      <c r="B33" s="65" t="s">
        <v>983</v>
      </c>
      <c r="C33" s="65" t="s">
        <v>984</v>
      </c>
      <c r="D33" s="65" t="s">
        <v>985</v>
      </c>
      <c r="E33" s="65" t="s">
        <v>35</v>
      </c>
      <c r="F33" s="65">
        <v>1</v>
      </c>
      <c r="G33" s="65" t="s">
        <v>31</v>
      </c>
      <c r="H33" s="65" t="s">
        <v>75</v>
      </c>
      <c r="I33" s="65">
        <v>0</v>
      </c>
    </row>
    <row r="34" spans="1:9" ht="15.75">
      <c r="A34" s="65" t="s">
        <v>168</v>
      </c>
      <c r="B34" s="65" t="s">
        <v>986</v>
      </c>
      <c r="C34" s="65" t="s">
        <v>987</v>
      </c>
      <c r="D34" s="65" t="s">
        <v>988</v>
      </c>
      <c r="E34" s="65" t="s">
        <v>35</v>
      </c>
      <c r="F34" s="65">
        <v>1</v>
      </c>
      <c r="G34" s="65" t="s">
        <v>31</v>
      </c>
      <c r="H34" s="65" t="s">
        <v>74</v>
      </c>
      <c r="I34" s="65">
        <v>0</v>
      </c>
    </row>
    <row r="35" spans="1:9" ht="15.75">
      <c r="A35" s="65" t="s">
        <v>181</v>
      </c>
      <c r="B35" s="65" t="s">
        <v>989</v>
      </c>
      <c r="C35" s="65" t="s">
        <v>990</v>
      </c>
      <c r="D35" s="65" t="s">
        <v>991</v>
      </c>
      <c r="E35" s="65" t="s">
        <v>35</v>
      </c>
      <c r="F35" s="65">
        <v>1</v>
      </c>
      <c r="G35" s="65" t="s">
        <v>31</v>
      </c>
      <c r="H35" s="65" t="s">
        <v>17</v>
      </c>
      <c r="I35" s="65">
        <v>0</v>
      </c>
    </row>
    <row r="36" spans="1:9" ht="15.75">
      <c r="A36" s="65" t="s">
        <v>120</v>
      </c>
      <c r="B36" s="65" t="s">
        <v>992</v>
      </c>
      <c r="C36" s="65" t="s">
        <v>993</v>
      </c>
      <c r="D36" s="65" t="s">
        <v>994</v>
      </c>
      <c r="E36" s="65" t="s">
        <v>35</v>
      </c>
      <c r="F36" s="65">
        <v>1</v>
      </c>
      <c r="G36" s="65" t="s">
        <v>31</v>
      </c>
      <c r="H36" s="65" t="s">
        <v>45</v>
      </c>
      <c r="I36" s="65">
        <v>0</v>
      </c>
    </row>
    <row r="37" spans="1:9" ht="15.75">
      <c r="A37" s="65" t="s">
        <v>255</v>
      </c>
      <c r="B37" s="65" t="s">
        <v>995</v>
      </c>
      <c r="C37" s="65" t="s">
        <v>996</v>
      </c>
      <c r="D37" s="65" t="s">
        <v>997</v>
      </c>
      <c r="E37" s="65" t="s">
        <v>35</v>
      </c>
      <c r="F37" s="65">
        <v>1</v>
      </c>
      <c r="G37" s="65" t="s">
        <v>31</v>
      </c>
      <c r="H37" s="65" t="s">
        <v>96</v>
      </c>
      <c r="I37" s="65">
        <v>0</v>
      </c>
    </row>
    <row r="38" spans="1:9" ht="15.75">
      <c r="A38" s="65" t="s">
        <v>255</v>
      </c>
      <c r="B38" s="65" t="s">
        <v>998</v>
      </c>
      <c r="C38" s="65" t="s">
        <v>999</v>
      </c>
      <c r="D38" s="65" t="s">
        <v>1000</v>
      </c>
      <c r="E38" s="65" t="s">
        <v>35</v>
      </c>
      <c r="F38" s="65">
        <v>1</v>
      </c>
      <c r="G38" s="65" t="s">
        <v>31</v>
      </c>
      <c r="H38" s="65" t="s">
        <v>96</v>
      </c>
      <c r="I38" s="65">
        <v>0</v>
      </c>
    </row>
    <row r="39" spans="1:9" ht="15.75">
      <c r="A39" s="65" t="s">
        <v>112</v>
      </c>
      <c r="B39" s="65" t="s">
        <v>1001</v>
      </c>
      <c r="C39" s="65" t="s">
        <v>1002</v>
      </c>
      <c r="D39" s="65" t="s">
        <v>1003</v>
      </c>
      <c r="E39" s="65" t="s">
        <v>35</v>
      </c>
      <c r="F39" s="65">
        <v>1</v>
      </c>
      <c r="G39" s="65" t="s">
        <v>31</v>
      </c>
      <c r="H39" s="65" t="s">
        <v>976</v>
      </c>
      <c r="I39" s="65">
        <v>0</v>
      </c>
    </row>
    <row r="40" spans="1:9" ht="15.75">
      <c r="A40" s="65" t="s">
        <v>112</v>
      </c>
      <c r="B40" s="65" t="s">
        <v>1004</v>
      </c>
      <c r="C40" s="65" t="s">
        <v>1005</v>
      </c>
      <c r="D40" s="65" t="s">
        <v>1006</v>
      </c>
      <c r="E40" s="65" t="s">
        <v>35</v>
      </c>
      <c r="F40" s="65">
        <v>1</v>
      </c>
      <c r="G40" s="65" t="s">
        <v>31</v>
      </c>
      <c r="H40" s="65" t="s">
        <v>976</v>
      </c>
      <c r="I40" s="65">
        <v>0</v>
      </c>
    </row>
    <row r="41" spans="1:9" ht="15.75">
      <c r="A41" s="65" t="s">
        <v>112</v>
      </c>
      <c r="B41" s="65" t="s">
        <v>1007</v>
      </c>
      <c r="C41" s="65" t="s">
        <v>1008</v>
      </c>
      <c r="D41" s="65" t="s">
        <v>1009</v>
      </c>
      <c r="E41" s="65" t="s">
        <v>35</v>
      </c>
      <c r="F41" s="65">
        <v>1</v>
      </c>
      <c r="G41" s="65" t="s">
        <v>31</v>
      </c>
      <c r="H41" s="65" t="s">
        <v>96</v>
      </c>
      <c r="I41" s="65">
        <v>0</v>
      </c>
    </row>
    <row r="42" spans="1:9" ht="15.75">
      <c r="A42" s="65" t="s">
        <v>112</v>
      </c>
      <c r="B42" s="65" t="s">
        <v>1010</v>
      </c>
      <c r="C42" s="65" t="s">
        <v>1011</v>
      </c>
      <c r="D42" s="65" t="s">
        <v>1012</v>
      </c>
      <c r="E42" s="65" t="s">
        <v>35</v>
      </c>
      <c r="F42" s="65">
        <v>1</v>
      </c>
      <c r="G42" s="65" t="s">
        <v>31</v>
      </c>
      <c r="H42" s="65" t="s">
        <v>96</v>
      </c>
      <c r="I42" s="65">
        <v>0</v>
      </c>
    </row>
    <row r="43" spans="1:9" ht="15.75">
      <c r="A43" s="65" t="s">
        <v>206</v>
      </c>
      <c r="B43" s="65" t="s">
        <v>1013</v>
      </c>
      <c r="C43" s="65" t="s">
        <v>1014</v>
      </c>
      <c r="D43" s="65" t="s">
        <v>1015</v>
      </c>
      <c r="E43" s="65" t="s">
        <v>35</v>
      </c>
      <c r="F43" s="65">
        <v>1</v>
      </c>
      <c r="G43" s="65" t="s">
        <v>31</v>
      </c>
      <c r="H43" s="65" t="s">
        <v>45</v>
      </c>
      <c r="I43" s="65">
        <v>0</v>
      </c>
    </row>
    <row r="44" spans="1:9" ht="15.75">
      <c r="A44" s="65" t="s">
        <v>158</v>
      </c>
      <c r="B44" s="65" t="s">
        <v>1016</v>
      </c>
      <c r="C44" s="65" t="s">
        <v>1017</v>
      </c>
      <c r="D44" s="65" t="s">
        <v>1018</v>
      </c>
      <c r="E44" s="65" t="s">
        <v>35</v>
      </c>
      <c r="F44" s="65">
        <v>1</v>
      </c>
      <c r="G44" s="65" t="s">
        <v>31</v>
      </c>
      <c r="H44" s="65" t="s">
        <v>74</v>
      </c>
      <c r="I44" s="65">
        <v>0</v>
      </c>
    </row>
    <row r="45" spans="1:9" ht="15.75">
      <c r="A45" s="65" t="s">
        <v>158</v>
      </c>
      <c r="B45" s="65" t="s">
        <v>1019</v>
      </c>
      <c r="C45" s="65" t="s">
        <v>1020</v>
      </c>
      <c r="D45" s="65" t="s">
        <v>1021</v>
      </c>
      <c r="E45" s="65" t="s">
        <v>35</v>
      </c>
      <c r="F45" s="65">
        <v>1</v>
      </c>
      <c r="G45" s="65" t="s">
        <v>31</v>
      </c>
      <c r="H45" s="65" t="s">
        <v>45</v>
      </c>
      <c r="I45" s="65">
        <v>0</v>
      </c>
    </row>
    <row r="46" spans="1:9" ht="15.75">
      <c r="A46" s="65" t="s">
        <v>158</v>
      </c>
      <c r="B46" s="65" t="s">
        <v>1022</v>
      </c>
      <c r="C46" s="65" t="s">
        <v>1023</v>
      </c>
      <c r="D46" s="65" t="s">
        <v>1024</v>
      </c>
      <c r="E46" s="65" t="s">
        <v>35</v>
      </c>
      <c r="F46" s="65">
        <v>1</v>
      </c>
      <c r="G46" s="65" t="s">
        <v>31</v>
      </c>
      <c r="H46" s="65" t="s">
        <v>45</v>
      </c>
      <c r="I46" s="65">
        <v>0</v>
      </c>
    </row>
    <row r="47" spans="1:9" ht="15.75">
      <c r="A47" s="65" t="s">
        <v>276</v>
      </c>
      <c r="B47" s="65" t="s">
        <v>1025</v>
      </c>
      <c r="C47" s="65" t="s">
        <v>1026</v>
      </c>
      <c r="D47" s="65" t="s">
        <v>1027</v>
      </c>
      <c r="E47" s="65" t="s">
        <v>35</v>
      </c>
      <c r="F47" s="65">
        <v>1</v>
      </c>
      <c r="G47" s="65" t="s">
        <v>31</v>
      </c>
      <c r="H47" s="65" t="s">
        <v>58</v>
      </c>
      <c r="I47" s="65">
        <v>0</v>
      </c>
    </row>
    <row r="48" spans="1:9" ht="15.75">
      <c r="A48" s="65" t="s">
        <v>176</v>
      </c>
      <c r="B48" s="65" t="s">
        <v>1028</v>
      </c>
      <c r="C48" s="65" t="s">
        <v>1029</v>
      </c>
      <c r="D48" s="65" t="s">
        <v>1030</v>
      </c>
      <c r="E48" s="65" t="s">
        <v>35</v>
      </c>
      <c r="F48" s="65">
        <v>1</v>
      </c>
      <c r="G48" s="65" t="s">
        <v>31</v>
      </c>
      <c r="H48" s="65" t="s">
        <v>45</v>
      </c>
      <c r="I48" s="65">
        <v>0</v>
      </c>
    </row>
    <row r="49" spans="1:9" ht="15.75">
      <c r="A49" s="65" t="s">
        <v>213</v>
      </c>
      <c r="B49" s="65" t="s">
        <v>1031</v>
      </c>
      <c r="C49" s="65" t="s">
        <v>1032</v>
      </c>
      <c r="D49" s="65" t="s">
        <v>1033</v>
      </c>
      <c r="E49" s="65" t="s">
        <v>35</v>
      </c>
      <c r="F49" s="65">
        <v>1</v>
      </c>
      <c r="G49" s="65" t="s">
        <v>31</v>
      </c>
      <c r="H49" s="65" t="s">
        <v>46</v>
      </c>
      <c r="I49" s="65">
        <v>0</v>
      </c>
    </row>
    <row r="50" spans="1:9" ht="15.75">
      <c r="A50" s="65" t="s">
        <v>217</v>
      </c>
      <c r="B50" s="65" t="s">
        <v>1034</v>
      </c>
      <c r="C50" s="65" t="s">
        <v>1035</v>
      </c>
      <c r="D50" s="65" t="s">
        <v>1036</v>
      </c>
      <c r="E50" s="65" t="s">
        <v>35</v>
      </c>
      <c r="F50" s="65">
        <v>1</v>
      </c>
      <c r="G50" s="65" t="s">
        <v>31</v>
      </c>
      <c r="H50" s="65" t="s">
        <v>45</v>
      </c>
      <c r="I50" s="65">
        <v>0</v>
      </c>
    </row>
    <row r="51" spans="1:9" ht="15.75">
      <c r="A51" s="65" t="s">
        <v>217</v>
      </c>
      <c r="B51" s="65" t="s">
        <v>1037</v>
      </c>
      <c r="C51" s="65" t="s">
        <v>1038</v>
      </c>
      <c r="D51" s="65" t="s">
        <v>1039</v>
      </c>
      <c r="E51" s="65" t="s">
        <v>35</v>
      </c>
      <c r="F51" s="65">
        <v>1</v>
      </c>
      <c r="G51" s="65" t="s">
        <v>31</v>
      </c>
      <c r="H51" s="65" t="s">
        <v>17</v>
      </c>
      <c r="I51" s="65">
        <v>0</v>
      </c>
    </row>
    <row r="52" spans="1:9" ht="15.75">
      <c r="A52" s="65" t="s">
        <v>217</v>
      </c>
      <c r="B52" s="65" t="s">
        <v>1040</v>
      </c>
      <c r="C52" s="65" t="s">
        <v>1041</v>
      </c>
      <c r="D52" s="65" t="s">
        <v>1042</v>
      </c>
      <c r="E52" s="65" t="s">
        <v>35</v>
      </c>
      <c r="F52" s="65">
        <v>1</v>
      </c>
      <c r="G52" s="65" t="s">
        <v>31</v>
      </c>
      <c r="H52" s="65" t="s">
        <v>95</v>
      </c>
      <c r="I52" s="65">
        <v>0</v>
      </c>
    </row>
    <row r="53" spans="1:9" ht="15.75">
      <c r="A53" s="65" t="s">
        <v>141</v>
      </c>
      <c r="B53" s="65" t="s">
        <v>1043</v>
      </c>
      <c r="C53" s="65" t="s">
        <v>1044</v>
      </c>
      <c r="D53" s="65" t="s">
        <v>1045</v>
      </c>
      <c r="E53" s="65" t="s">
        <v>35</v>
      </c>
      <c r="F53" s="65">
        <v>1</v>
      </c>
      <c r="G53" s="65" t="s">
        <v>31</v>
      </c>
      <c r="H53" s="65" t="s">
        <v>46</v>
      </c>
      <c r="I53" s="65">
        <v>0</v>
      </c>
    </row>
    <row r="54" spans="1:9" ht="15.75">
      <c r="A54" s="65" t="s">
        <v>141</v>
      </c>
      <c r="B54" s="65" t="s">
        <v>1046</v>
      </c>
      <c r="C54" s="65" t="s">
        <v>1047</v>
      </c>
      <c r="D54" s="65" t="s">
        <v>1048</v>
      </c>
      <c r="E54" s="65" t="s">
        <v>35</v>
      </c>
      <c r="F54" s="65">
        <v>1</v>
      </c>
      <c r="G54" s="65" t="s">
        <v>31</v>
      </c>
      <c r="H54" s="65" t="s">
        <v>74</v>
      </c>
      <c r="I54" s="65">
        <v>0</v>
      </c>
    </row>
    <row r="55" spans="1:9" ht="15.75">
      <c r="A55" s="65" t="s">
        <v>141</v>
      </c>
      <c r="B55" s="65" t="s">
        <v>1049</v>
      </c>
      <c r="C55" s="65" t="s">
        <v>1050</v>
      </c>
      <c r="D55" s="65" t="s">
        <v>1051</v>
      </c>
      <c r="E55" s="65" t="s">
        <v>35</v>
      </c>
      <c r="F55" s="65">
        <v>1</v>
      </c>
      <c r="G55" s="65" t="s">
        <v>31</v>
      </c>
      <c r="H55" s="65" t="s">
        <v>45</v>
      </c>
      <c r="I55" s="65">
        <v>0</v>
      </c>
    </row>
    <row r="56" spans="1:9" ht="15.75">
      <c r="A56" s="65" t="s">
        <v>136</v>
      </c>
      <c r="B56" s="65" t="s">
        <v>1052</v>
      </c>
      <c r="C56" s="65" t="s">
        <v>1053</v>
      </c>
      <c r="D56" s="65" t="s">
        <v>1054</v>
      </c>
      <c r="E56" s="65" t="s">
        <v>35</v>
      </c>
      <c r="F56" s="65">
        <v>1</v>
      </c>
      <c r="G56" s="65" t="s">
        <v>31</v>
      </c>
      <c r="H56" s="65" t="s">
        <v>74</v>
      </c>
      <c r="I56" s="65">
        <v>0</v>
      </c>
    </row>
    <row r="57" spans="1:9" ht="15.75">
      <c r="A57" s="65" t="s">
        <v>136</v>
      </c>
      <c r="B57" s="65" t="s">
        <v>1055</v>
      </c>
      <c r="C57" s="65" t="s">
        <v>1056</v>
      </c>
      <c r="D57" s="65" t="s">
        <v>1057</v>
      </c>
      <c r="E57" s="65" t="s">
        <v>35</v>
      </c>
      <c r="F57" s="65">
        <v>1</v>
      </c>
      <c r="G57" s="65" t="s">
        <v>31</v>
      </c>
      <c r="H57" s="65" t="s">
        <v>46</v>
      </c>
      <c r="I57" s="65">
        <v>0</v>
      </c>
    </row>
    <row r="58" spans="1:9" ht="15.75">
      <c r="A58" s="65" t="s">
        <v>136</v>
      </c>
      <c r="B58" s="65" t="s">
        <v>1058</v>
      </c>
      <c r="C58" s="65" t="s">
        <v>1059</v>
      </c>
      <c r="D58" s="65" t="s">
        <v>1060</v>
      </c>
      <c r="E58" s="65" t="s">
        <v>35</v>
      </c>
      <c r="F58" s="65">
        <v>1</v>
      </c>
      <c r="G58" s="65" t="s">
        <v>31</v>
      </c>
      <c r="H58" s="65" t="s">
        <v>46</v>
      </c>
      <c r="I58" s="65">
        <v>0</v>
      </c>
    </row>
    <row r="59" spans="1:9" ht="15.75">
      <c r="A59" s="65" t="s">
        <v>124</v>
      </c>
      <c r="B59" s="65" t="s">
        <v>1061</v>
      </c>
      <c r="C59" s="65" t="s">
        <v>1062</v>
      </c>
      <c r="D59" s="65" t="s">
        <v>1063</v>
      </c>
      <c r="E59" s="65" t="s">
        <v>1064</v>
      </c>
      <c r="F59" s="65">
        <v>1</v>
      </c>
      <c r="G59" s="65" t="s">
        <v>31</v>
      </c>
      <c r="H59" s="65" t="s">
        <v>1065</v>
      </c>
      <c r="I59" s="65">
        <v>0</v>
      </c>
    </row>
    <row r="60" spans="1:9" ht="15.75">
      <c r="A60" s="65" t="s">
        <v>17</v>
      </c>
      <c r="B60" s="65" t="s">
        <v>17</v>
      </c>
      <c r="C60" s="65" t="s">
        <v>17</v>
      </c>
      <c r="D60" s="65" t="s">
        <v>17</v>
      </c>
      <c r="E60" s="65" t="s">
        <v>4</v>
      </c>
      <c r="F60" s="65">
        <v>45</v>
      </c>
      <c r="G60" s="65" t="s">
        <v>17</v>
      </c>
      <c r="H60" s="65" t="s">
        <v>17</v>
      </c>
      <c r="I60" s="65">
        <v>0</v>
      </c>
    </row>
    <row r="61" spans="1:9" ht="15.75">
      <c r="A61" s="68" t="s">
        <v>36</v>
      </c>
      <c r="B61" s="68" t="s">
        <v>17</v>
      </c>
      <c r="C61" s="68" t="s">
        <v>17</v>
      </c>
      <c r="D61" s="68" t="s">
        <v>17</v>
      </c>
      <c r="E61" s="68" t="s">
        <v>17</v>
      </c>
      <c r="F61" s="68" t="s">
        <v>17</v>
      </c>
      <c r="G61" s="68" t="s">
        <v>17</v>
      </c>
      <c r="H61" s="68" t="s">
        <v>17</v>
      </c>
      <c r="I61" s="68" t="s">
        <v>17</v>
      </c>
    </row>
    <row r="62" spans="1:9" ht="15.75">
      <c r="A62" s="65" t="s">
        <v>19</v>
      </c>
      <c r="B62" s="65" t="s">
        <v>20</v>
      </c>
      <c r="C62" s="65" t="s">
        <v>21</v>
      </c>
      <c r="D62" s="65" t="s">
        <v>22</v>
      </c>
      <c r="E62" s="65" t="s">
        <v>23</v>
      </c>
      <c r="F62" s="65" t="s">
        <v>24</v>
      </c>
      <c r="G62" s="65" t="s">
        <v>27</v>
      </c>
      <c r="H62" s="65" t="s">
        <v>28</v>
      </c>
      <c r="I62" s="65" t="s">
        <v>0</v>
      </c>
    </row>
    <row r="63" spans="1:9" ht="15.75">
      <c r="A63" s="65" t="s">
        <v>213</v>
      </c>
      <c r="B63" s="65" t="s">
        <v>1066</v>
      </c>
      <c r="C63" s="65" t="s">
        <v>1067</v>
      </c>
      <c r="D63" s="65" t="s">
        <v>1068</v>
      </c>
      <c r="E63" s="65" t="s">
        <v>66</v>
      </c>
      <c r="F63" s="65">
        <v>1</v>
      </c>
      <c r="G63" s="65" t="s">
        <v>48</v>
      </c>
      <c r="H63" s="65" t="s">
        <v>1069</v>
      </c>
      <c r="I63" s="65">
        <v>0</v>
      </c>
    </row>
    <row r="64" spans="1:9" ht="15.75">
      <c r="A64" s="65" t="s">
        <v>206</v>
      </c>
      <c r="B64" s="65" t="s">
        <v>1070</v>
      </c>
      <c r="C64" s="65" t="s">
        <v>1071</v>
      </c>
      <c r="D64" s="65" t="s">
        <v>1072</v>
      </c>
      <c r="E64" s="65" t="s">
        <v>66</v>
      </c>
      <c r="F64" s="65">
        <v>1</v>
      </c>
      <c r="G64" s="65" t="s">
        <v>67</v>
      </c>
      <c r="H64" s="65" t="s">
        <v>1073</v>
      </c>
      <c r="I64" s="65">
        <v>0</v>
      </c>
    </row>
    <row r="65" spans="1:9" ht="15.75">
      <c r="A65" s="65" t="s">
        <v>181</v>
      </c>
      <c r="B65" s="65" t="s">
        <v>1074</v>
      </c>
      <c r="C65" s="65" t="s">
        <v>1075</v>
      </c>
      <c r="D65" s="65" t="s">
        <v>1076</v>
      </c>
      <c r="E65" s="65" t="s">
        <v>66</v>
      </c>
      <c r="F65" s="65">
        <v>1</v>
      </c>
      <c r="G65" s="65" t="s">
        <v>48</v>
      </c>
      <c r="H65" s="65" t="s">
        <v>1077</v>
      </c>
      <c r="I65" s="65">
        <v>0</v>
      </c>
    </row>
    <row r="66" spans="1:9" ht="15.75">
      <c r="A66" s="65" t="s">
        <v>512</v>
      </c>
      <c r="B66" s="65" t="s">
        <v>1078</v>
      </c>
      <c r="C66" s="65" t="s">
        <v>1079</v>
      </c>
      <c r="D66" s="65" t="s">
        <v>1080</v>
      </c>
      <c r="E66" s="65" t="s">
        <v>1081</v>
      </c>
      <c r="F66" s="65">
        <v>1</v>
      </c>
      <c r="G66" s="65" t="s">
        <v>1082</v>
      </c>
      <c r="H66" s="65" t="s">
        <v>1083</v>
      </c>
      <c r="I66" s="65">
        <v>0</v>
      </c>
    </row>
    <row r="67" spans="1:9" ht="15.75">
      <c r="A67" s="65" t="s">
        <v>141</v>
      </c>
      <c r="B67" s="65" t="s">
        <v>1084</v>
      </c>
      <c r="C67" s="65" t="s">
        <v>1085</v>
      </c>
      <c r="D67" s="65" t="s">
        <v>1086</v>
      </c>
      <c r="E67" s="65" t="s">
        <v>1087</v>
      </c>
      <c r="F67" s="65">
        <v>1</v>
      </c>
      <c r="G67" s="65" t="s">
        <v>48</v>
      </c>
      <c r="H67" s="65" t="s">
        <v>1088</v>
      </c>
      <c r="I67" s="65">
        <v>0</v>
      </c>
    </row>
    <row r="68" spans="1:9" ht="15.75">
      <c r="A68" s="65" t="s">
        <v>112</v>
      </c>
      <c r="B68" s="65" t="s">
        <v>1089</v>
      </c>
      <c r="C68" s="65" t="s">
        <v>1085</v>
      </c>
      <c r="D68" s="65" t="s">
        <v>1086</v>
      </c>
      <c r="E68" s="65" t="s">
        <v>1087</v>
      </c>
      <c r="F68" s="65">
        <v>1</v>
      </c>
      <c r="G68" s="65" t="s">
        <v>1090</v>
      </c>
      <c r="H68" s="65" t="s">
        <v>1088</v>
      </c>
      <c r="I68" s="65">
        <v>0</v>
      </c>
    </row>
    <row r="69" spans="1:9" ht="15.75">
      <c r="A69" s="65" t="s">
        <v>141</v>
      </c>
      <c r="B69" s="65" t="s">
        <v>1091</v>
      </c>
      <c r="C69" s="65" t="s">
        <v>1085</v>
      </c>
      <c r="D69" s="65" t="s">
        <v>1086</v>
      </c>
      <c r="E69" s="65" t="s">
        <v>1087</v>
      </c>
      <c r="F69" s="65">
        <v>1</v>
      </c>
      <c r="G69" s="65" t="s">
        <v>48</v>
      </c>
      <c r="H69" s="65" t="s">
        <v>1088</v>
      </c>
      <c r="I69" s="65">
        <v>0</v>
      </c>
    </row>
    <row r="70" spans="1:9" ht="15.75">
      <c r="A70" s="65" t="s">
        <v>141</v>
      </c>
      <c r="B70" s="65" t="s">
        <v>1092</v>
      </c>
      <c r="C70" s="65" t="s">
        <v>1093</v>
      </c>
      <c r="D70" s="65" t="s">
        <v>17</v>
      </c>
      <c r="E70" s="65" t="s">
        <v>1094</v>
      </c>
      <c r="F70" s="65">
        <v>1</v>
      </c>
      <c r="G70" s="65" t="s">
        <v>43</v>
      </c>
      <c r="H70" s="65" t="s">
        <v>17</v>
      </c>
      <c r="I70" s="65">
        <v>0</v>
      </c>
    </row>
    <row r="71" spans="1:9" ht="15.75">
      <c r="A71" s="65" t="s">
        <v>213</v>
      </c>
      <c r="B71" s="65" t="s">
        <v>1095</v>
      </c>
      <c r="C71" s="65" t="s">
        <v>897</v>
      </c>
      <c r="D71" s="65" t="s">
        <v>898</v>
      </c>
      <c r="E71" s="65" t="s">
        <v>97</v>
      </c>
      <c r="F71" s="65">
        <v>1</v>
      </c>
      <c r="G71" s="65" t="s">
        <v>48</v>
      </c>
      <c r="H71" s="65" t="s">
        <v>900</v>
      </c>
      <c r="I71" s="65">
        <v>0</v>
      </c>
    </row>
    <row r="72" spans="1:9" ht="15.75">
      <c r="A72" s="65" t="s">
        <v>148</v>
      </c>
      <c r="B72" s="65" t="s">
        <v>1096</v>
      </c>
      <c r="C72" s="65" t="s">
        <v>78</v>
      </c>
      <c r="D72" s="65" t="s">
        <v>79</v>
      </c>
      <c r="E72" s="65" t="s">
        <v>80</v>
      </c>
      <c r="F72" s="65">
        <v>1</v>
      </c>
      <c r="G72" s="65" t="s">
        <v>43</v>
      </c>
      <c r="H72" s="65" t="s">
        <v>81</v>
      </c>
      <c r="I72" s="65">
        <v>0</v>
      </c>
    </row>
    <row r="73" spans="1:9" ht="15.75">
      <c r="A73" s="65" t="s">
        <v>141</v>
      </c>
      <c r="B73" s="65" t="s">
        <v>1097</v>
      </c>
      <c r="C73" s="65" t="s">
        <v>1098</v>
      </c>
      <c r="D73" s="65" t="s">
        <v>1099</v>
      </c>
      <c r="E73" s="65" t="s">
        <v>1100</v>
      </c>
      <c r="F73" s="65">
        <v>1</v>
      </c>
      <c r="G73" s="65" t="s">
        <v>1082</v>
      </c>
      <c r="H73" s="65" t="s">
        <v>799</v>
      </c>
      <c r="I73" s="65">
        <v>0</v>
      </c>
    </row>
    <row r="74" spans="1:9" ht="15.75">
      <c r="A74" s="65" t="s">
        <v>141</v>
      </c>
      <c r="B74" s="65" t="s">
        <v>1101</v>
      </c>
      <c r="C74" s="65" t="s">
        <v>1098</v>
      </c>
      <c r="D74" s="65" t="s">
        <v>1099</v>
      </c>
      <c r="E74" s="65" t="s">
        <v>1100</v>
      </c>
      <c r="F74" s="65">
        <v>1</v>
      </c>
      <c r="G74" s="65" t="s">
        <v>1082</v>
      </c>
      <c r="H74" s="65" t="s">
        <v>799</v>
      </c>
      <c r="I74" s="65">
        <v>0</v>
      </c>
    </row>
    <row r="75" spans="1:9" ht="15.75">
      <c r="A75" s="65" t="s">
        <v>148</v>
      </c>
      <c r="B75" s="65" t="s">
        <v>1102</v>
      </c>
      <c r="C75" s="65" t="s">
        <v>1103</v>
      </c>
      <c r="D75" s="65" t="s">
        <v>17</v>
      </c>
      <c r="E75" s="65" t="s">
        <v>1104</v>
      </c>
      <c r="F75" s="65">
        <v>1</v>
      </c>
      <c r="G75" s="65" t="s">
        <v>43</v>
      </c>
      <c r="H75" s="65" t="s">
        <v>17</v>
      </c>
      <c r="I75" s="65">
        <v>0</v>
      </c>
    </row>
    <row r="76" spans="1:9" ht="15.75">
      <c r="A76" s="65" t="s">
        <v>304</v>
      </c>
      <c r="B76" s="65" t="s">
        <v>1105</v>
      </c>
      <c r="C76" s="65" t="s">
        <v>1106</v>
      </c>
      <c r="D76" s="65" t="s">
        <v>1107</v>
      </c>
      <c r="E76" s="65" t="s">
        <v>1108</v>
      </c>
      <c r="F76" s="65">
        <v>1</v>
      </c>
      <c r="G76" s="65" t="s">
        <v>1082</v>
      </c>
      <c r="H76" s="65" t="s">
        <v>1109</v>
      </c>
      <c r="I76" s="65">
        <v>0</v>
      </c>
    </row>
    <row r="77" spans="1:9" ht="15.75">
      <c r="A77" s="65" t="s">
        <v>276</v>
      </c>
      <c r="B77" s="65" t="s">
        <v>1110</v>
      </c>
      <c r="C77" s="65" t="s">
        <v>1111</v>
      </c>
      <c r="D77" s="65" t="s">
        <v>1112</v>
      </c>
      <c r="E77" s="65" t="s">
        <v>1113</v>
      </c>
      <c r="F77" s="65">
        <v>1</v>
      </c>
      <c r="G77" s="65" t="s">
        <v>43</v>
      </c>
      <c r="H77" s="65" t="s">
        <v>1114</v>
      </c>
      <c r="I77" s="65">
        <v>0</v>
      </c>
    </row>
    <row r="78" spans="1:9" ht="15.75">
      <c r="A78" s="65" t="s">
        <v>17</v>
      </c>
      <c r="B78" s="65" t="s">
        <v>17</v>
      </c>
      <c r="C78" s="65" t="s">
        <v>17</v>
      </c>
      <c r="D78" s="65" t="s">
        <v>17</v>
      </c>
      <c r="E78" s="65" t="s">
        <v>4</v>
      </c>
      <c r="F78" s="65">
        <v>15</v>
      </c>
      <c r="G78" s="65" t="s">
        <v>17</v>
      </c>
      <c r="H78" s="65" t="s">
        <v>17</v>
      </c>
      <c r="I78" s="65">
        <v>0</v>
      </c>
    </row>
    <row r="79" spans="1:9" ht="15.75">
      <c r="A79" s="68" t="s">
        <v>37</v>
      </c>
      <c r="B79" s="68" t="s">
        <v>17</v>
      </c>
      <c r="C79" s="68" t="s">
        <v>17</v>
      </c>
      <c r="D79" s="68" t="s">
        <v>17</v>
      </c>
      <c r="E79" s="68" t="s">
        <v>17</v>
      </c>
      <c r="F79" s="68" t="s">
        <v>17</v>
      </c>
      <c r="G79" s="68" t="s">
        <v>17</v>
      </c>
      <c r="H79" s="68" t="s">
        <v>17</v>
      </c>
      <c r="I79" s="68" t="s">
        <v>17</v>
      </c>
    </row>
    <row r="80" spans="1:9" ht="15.75">
      <c r="A80" s="65" t="s">
        <v>19</v>
      </c>
      <c r="B80" s="65" t="s">
        <v>20</v>
      </c>
      <c r="C80" s="65" t="s">
        <v>21</v>
      </c>
      <c r="D80" s="65" t="s">
        <v>22</v>
      </c>
      <c r="E80" s="65" t="s">
        <v>23</v>
      </c>
      <c r="F80" s="65" t="s">
        <v>24</v>
      </c>
      <c r="G80" s="65" t="s">
        <v>27</v>
      </c>
      <c r="H80" s="65" t="s">
        <v>28</v>
      </c>
      <c r="I80" s="65" t="s">
        <v>0</v>
      </c>
    </row>
    <row r="81" spans="1:9" ht="15.75">
      <c r="A81" s="65" t="s">
        <v>163</v>
      </c>
      <c r="B81" s="65" t="s">
        <v>1115</v>
      </c>
      <c r="C81" s="65" t="s">
        <v>1116</v>
      </c>
      <c r="D81" s="65" t="s">
        <v>1117</v>
      </c>
      <c r="E81" s="65" t="s">
        <v>1118</v>
      </c>
      <c r="F81" s="65">
        <v>1</v>
      </c>
      <c r="G81" s="65" t="s">
        <v>31</v>
      </c>
      <c r="H81" s="65" t="s">
        <v>1119</v>
      </c>
      <c r="I81" s="65">
        <v>400000</v>
      </c>
    </row>
    <row r="82" spans="1:9" ht="15.75">
      <c r="A82" s="65" t="s">
        <v>213</v>
      </c>
      <c r="B82" s="65" t="s">
        <v>1120</v>
      </c>
      <c r="C82" s="65" t="s">
        <v>1121</v>
      </c>
      <c r="D82" s="65" t="s">
        <v>1122</v>
      </c>
      <c r="E82" s="65" t="s">
        <v>82</v>
      </c>
      <c r="F82" s="65">
        <v>1</v>
      </c>
      <c r="G82" s="65" t="s">
        <v>31</v>
      </c>
      <c r="H82" s="65" t="s">
        <v>1123</v>
      </c>
      <c r="I82" s="65">
        <v>50000</v>
      </c>
    </row>
    <row r="83" spans="1:9" ht="15.75">
      <c r="A83" s="65" t="s">
        <v>158</v>
      </c>
      <c r="B83" s="65" t="s">
        <v>1124</v>
      </c>
      <c r="C83" s="65" t="s">
        <v>1125</v>
      </c>
      <c r="D83" s="65" t="s">
        <v>1126</v>
      </c>
      <c r="E83" s="65" t="s">
        <v>82</v>
      </c>
      <c r="F83" s="65">
        <v>1</v>
      </c>
      <c r="G83" s="65" t="s">
        <v>31</v>
      </c>
      <c r="H83" s="65" t="s">
        <v>1127</v>
      </c>
      <c r="I83" s="65">
        <v>45000</v>
      </c>
    </row>
    <row r="84" spans="1:9" ht="15.75">
      <c r="A84" s="65" t="s">
        <v>263</v>
      </c>
      <c r="B84" s="65" t="s">
        <v>1128</v>
      </c>
      <c r="C84" s="65" t="s">
        <v>1129</v>
      </c>
      <c r="D84" s="65" t="s">
        <v>1130</v>
      </c>
      <c r="E84" s="65" t="s">
        <v>1131</v>
      </c>
      <c r="F84" s="65">
        <v>1</v>
      </c>
      <c r="G84" s="65" t="s">
        <v>31</v>
      </c>
      <c r="H84" s="65" t="s">
        <v>1132</v>
      </c>
      <c r="I84" s="65">
        <v>75000</v>
      </c>
    </row>
    <row r="85" spans="1:9" ht="15.75">
      <c r="A85" s="65" t="s">
        <v>304</v>
      </c>
      <c r="B85" s="65" t="s">
        <v>1133</v>
      </c>
      <c r="C85" s="65" t="s">
        <v>1134</v>
      </c>
      <c r="D85" s="65" t="s">
        <v>1135</v>
      </c>
      <c r="E85" s="65" t="s">
        <v>1136</v>
      </c>
      <c r="F85" s="65">
        <v>1</v>
      </c>
      <c r="G85" s="65" t="s">
        <v>31</v>
      </c>
      <c r="H85" s="65" t="s">
        <v>1137</v>
      </c>
      <c r="I85" s="65">
        <v>300</v>
      </c>
    </row>
    <row r="86" spans="1:9" ht="15.75">
      <c r="A86" s="65" t="s">
        <v>17</v>
      </c>
      <c r="B86" s="65" t="s">
        <v>17</v>
      </c>
      <c r="C86" s="65" t="s">
        <v>17</v>
      </c>
      <c r="D86" s="65" t="s">
        <v>17</v>
      </c>
      <c r="E86" s="65" t="s">
        <v>4</v>
      </c>
      <c r="F86" s="65">
        <v>5</v>
      </c>
      <c r="G86" s="65" t="s">
        <v>17</v>
      </c>
      <c r="H86" s="65" t="s">
        <v>17</v>
      </c>
      <c r="I86" s="65">
        <v>570300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Citizenserve Residential</vt:lpstr>
      <vt:lpstr>Citizenserve MH</vt:lpstr>
      <vt:lpstr>Citizenserve Commercial</vt:lpstr>
      <vt:lpstr>Citizenserve 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Phillips, Caleb</cp:lastModifiedBy>
  <cp:lastPrinted>2025-06-03T18:19:22Z</cp:lastPrinted>
  <dcterms:created xsi:type="dcterms:W3CDTF">2003-02-04T19:04:15Z</dcterms:created>
  <dcterms:modified xsi:type="dcterms:W3CDTF">2025-09-02T21:15:10Z</dcterms:modified>
</cp:coreProperties>
</file>