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R:\Building Services\Front Counter\Building Reports\2025 Building Reports - Monthly\March 2025 - COB Bldg Rpt\"/>
    </mc:Choice>
  </mc:AlternateContent>
  <xr:revisionPtr revIDLastSave="0" documentId="13_ncr:1_{95EE1372-B740-4AEB-91DF-2F8CA128B31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OTALS" sheetId="6" r:id="rId1"/>
    <sheet name="Citizenserve Residential" sheetId="7" r:id="rId2"/>
    <sheet name="Citizenserve MH" sheetId="8" r:id="rId3"/>
    <sheet name="Citizenserve Commercial" sheetId="9" r:id="rId4"/>
    <sheet name="Citizenserve Misc" sheetId="10" r:id="rId5"/>
  </sheets>
  <externalReferences>
    <externalReference r:id="rId6"/>
    <externalReference r:id="rId7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6" l="1"/>
  <c r="D31" i="6"/>
  <c r="D30" i="6"/>
  <c r="D29" i="6"/>
  <c r="D28" i="6"/>
  <c r="D27" i="6"/>
  <c r="D26" i="6"/>
  <c r="D25" i="6"/>
  <c r="D24" i="6"/>
  <c r="D23" i="6"/>
  <c r="D22" i="6"/>
  <c r="D21" i="6"/>
  <c r="B22" i="6"/>
  <c r="B23" i="6"/>
  <c r="B24" i="6"/>
  <c r="B25" i="6"/>
  <c r="B26" i="6"/>
  <c r="B27" i="6"/>
  <c r="B28" i="6"/>
  <c r="B29" i="6"/>
  <c r="B30" i="6"/>
  <c r="B31" i="6"/>
  <c r="B21" i="6"/>
  <c r="B20" i="6"/>
  <c r="D20" i="6"/>
  <c r="I21" i="6" l="1"/>
  <c r="I22" i="6"/>
  <c r="I23" i="6"/>
  <c r="I24" i="6"/>
  <c r="I25" i="6"/>
  <c r="I26" i="6"/>
  <c r="I27" i="6"/>
  <c r="I28" i="6"/>
  <c r="I29" i="6"/>
  <c r="I30" i="6"/>
  <c r="I31" i="6"/>
  <c r="I20" i="6"/>
  <c r="G21" i="6"/>
  <c r="G22" i="6"/>
  <c r="G23" i="6"/>
  <c r="G24" i="6"/>
  <c r="G25" i="6"/>
  <c r="G26" i="6"/>
  <c r="G27" i="6"/>
  <c r="G28" i="6"/>
  <c r="G29" i="6"/>
  <c r="G30" i="6"/>
  <c r="G31" i="6"/>
  <c r="I5" i="6"/>
  <c r="I6" i="6"/>
  <c r="I7" i="6"/>
  <c r="I8" i="6"/>
  <c r="I9" i="6"/>
  <c r="I10" i="6"/>
  <c r="I11" i="6"/>
  <c r="I12" i="6"/>
  <c r="I13" i="6"/>
  <c r="I14" i="6"/>
  <c r="I15" i="6"/>
  <c r="I4" i="6"/>
  <c r="G6" i="6"/>
  <c r="G7" i="6"/>
  <c r="G8" i="6"/>
  <c r="G9" i="6"/>
  <c r="G10" i="6"/>
  <c r="G11" i="6"/>
  <c r="G12" i="6"/>
  <c r="G13" i="6"/>
  <c r="G14" i="6"/>
  <c r="G15" i="6"/>
  <c r="G5" i="6"/>
  <c r="G4" i="6"/>
  <c r="B16" i="6" l="1"/>
  <c r="C32" i="6" l="1"/>
  <c r="G32" i="6" l="1"/>
  <c r="H32" i="6" l="1"/>
  <c r="I32" i="6" l="1"/>
  <c r="H16" i="6" l="1"/>
  <c r="C16" i="6" l="1"/>
  <c r="G16" i="6" l="1"/>
  <c r="B32" i="6" l="1"/>
  <c r="D16" i="6"/>
  <c r="I16" i="6"/>
  <c r="D32" i="6" l="1"/>
</calcChain>
</file>

<file path=xl/sharedStrings.xml><?xml version="1.0" encoding="utf-8"?>
<sst xmlns="http://schemas.openxmlformats.org/spreadsheetml/2006/main" count="1930" uniqueCount="922">
  <si>
    <t>Value</t>
  </si>
  <si>
    <t>Swimming Pools</t>
  </si>
  <si>
    <t>Demolition</t>
  </si>
  <si>
    <t>Signs</t>
  </si>
  <si>
    <t>TOTALS</t>
  </si>
  <si>
    <t>Manufactured Homes</t>
  </si>
  <si>
    <t>Permit Type</t>
  </si>
  <si>
    <t>Commercial - New Construction</t>
  </si>
  <si>
    <t>Residential - Add/Alter/Reno</t>
  </si>
  <si>
    <t>Total</t>
  </si>
  <si>
    <t>Residential - New 3-4 Unit Bldgs</t>
  </si>
  <si>
    <t>Residential - New 5+ Unit Bldgs</t>
  </si>
  <si>
    <t>Residential - New 2 Unit Bldgs</t>
  </si>
  <si>
    <t>Commercial - Add/Alter/Reno</t>
  </si>
  <si>
    <t>Residential - Single Family - Detached</t>
  </si>
  <si>
    <t>Residential - Single Family - Attached</t>
  </si>
  <si>
    <t>Multi-Family Units</t>
  </si>
  <si>
    <t/>
  </si>
  <si>
    <t>Commercial - New</t>
  </si>
  <si>
    <t>Date</t>
  </si>
  <si>
    <t>Permit#</t>
  </si>
  <si>
    <t>Address</t>
  </si>
  <si>
    <t>Subdivision</t>
  </si>
  <si>
    <t>Owner/Contractor</t>
  </si>
  <si>
    <t>Unit</t>
  </si>
  <si>
    <t>SF-H</t>
  </si>
  <si>
    <t>SF-UH</t>
  </si>
  <si>
    <t>Project</t>
  </si>
  <si>
    <t>Owner</t>
  </si>
  <si>
    <t>Commercial - Remodel</t>
  </si>
  <si>
    <t>Alteration-Renovation</t>
  </si>
  <si>
    <t>Residential</t>
  </si>
  <si>
    <t>Commercial</t>
  </si>
  <si>
    <t>Irrigation</t>
  </si>
  <si>
    <t>Texsun Design &amp; Irrigation</t>
  </si>
  <si>
    <t>Prince Irrigation</t>
  </si>
  <si>
    <t>Sign</t>
  </si>
  <si>
    <t>Wall - Not Illuminated</t>
  </si>
  <si>
    <t>Swimming Pool</t>
  </si>
  <si>
    <t>Residential - Large Scale Remodel - Alteration-Renovation</t>
  </si>
  <si>
    <t>Residential - New - Single Family</t>
  </si>
  <si>
    <t>Stylecraft Builders</t>
  </si>
  <si>
    <t>Residential - Small Scale Remodel - Roof Only</t>
  </si>
  <si>
    <t>Residential - Small Scale Remodel - Window Replacement Only</t>
  </si>
  <si>
    <t>Sail</t>
  </si>
  <si>
    <t>SFA #9, BLOCK 32, LOT 4 (TR-512), ACRES 65.4432 OAKWOOD MHC</t>
  </si>
  <si>
    <t>Manufactured Home - New Home - Install</t>
  </si>
  <si>
    <t>Make</t>
  </si>
  <si>
    <t>STYLECRAFT BUILDERS INC</t>
  </si>
  <si>
    <t>RANIER &amp; SON DEV CO LLC</t>
  </si>
  <si>
    <t>Residential - Large Scale Remodel - Addition</t>
  </si>
  <si>
    <t>Renewal by Andersen Houston</t>
  </si>
  <si>
    <t>Wall - Illuminated</t>
  </si>
  <si>
    <t>RNL Homes</t>
  </si>
  <si>
    <t>Residential - Small Scale Remodel - Repair for CO</t>
  </si>
  <si>
    <t>CARRABBA FAMILY LTD PARTNERSHIP</t>
  </si>
  <si>
    <t>ADAM DEVELOPMENT PROPERTIES LP</t>
  </si>
  <si>
    <t>Tenant Space Finish-out</t>
  </si>
  <si>
    <t>Mogonye Land Tech LLC</t>
  </si>
  <si>
    <t>Freestanding - Illuminated</t>
  </si>
  <si>
    <t>Residential - Large Scale Remodel - Foundation Repair</t>
  </si>
  <si>
    <t>Crowley Custom Homes</t>
  </si>
  <si>
    <t>First Omega Partners dba Omega Builders</t>
  </si>
  <si>
    <t>Avonley Homes</t>
  </si>
  <si>
    <t>Lone-Star Roof Systems, LP</t>
  </si>
  <si>
    <t>D.R. Horton</t>
  </si>
  <si>
    <t>Century Communities</t>
  </si>
  <si>
    <t>CONTINENTAL HOMES OF TEXAS LP</t>
  </si>
  <si>
    <t>CLEARLEAF HILLS LLC</t>
  </si>
  <si>
    <t>Banner</t>
  </si>
  <si>
    <t>02/20/2025</t>
  </si>
  <si>
    <t>GRT Interests</t>
  </si>
  <si>
    <t>GRT INTERESTS LLC</t>
  </si>
  <si>
    <t>Repair for CO</t>
  </si>
  <si>
    <t>02/14/2025</t>
  </si>
  <si>
    <t>02/25/2025</t>
  </si>
  <si>
    <t>Urban Constructors</t>
  </si>
  <si>
    <t>Shining Clean</t>
  </si>
  <si>
    <t>02/28/2025</t>
  </si>
  <si>
    <t>Residential - Large Scale Remodel - Garages-Carports</t>
  </si>
  <si>
    <t>02/26/2025</t>
  </si>
  <si>
    <t>1874 TAGGART TR</t>
  </si>
  <si>
    <t>PLEASANT HILL SEC 2, PH 5, BLOCK 8, LOT 58</t>
  </si>
  <si>
    <t>PLEASANT HILL SEC 2, PH 5, BLOCK 8, LOT 54</t>
  </si>
  <si>
    <t>Kinler Custom Homes</t>
  </si>
  <si>
    <t>My Angel Clean</t>
  </si>
  <si>
    <t>Residential - Small Scale Remodel - Porch Only</t>
  </si>
  <si>
    <t>Ab's construction and remodeling</t>
  </si>
  <si>
    <t>STONEHAVEN, BLOCK 1, LOT 1R-A, ACRES 56.295</t>
  </si>
  <si>
    <t>United Roofing &amp; Sheetmetal, Inc.</t>
  </si>
  <si>
    <t>Residential - Small Scale Remodel - Roof/Siding/Door/Windows</t>
  </si>
  <si>
    <t>M&amp;D FREIGHT HAULERS, LLC</t>
  </si>
  <si>
    <t>Home Depot U.S.A., Inc.</t>
  </si>
  <si>
    <t>4207 OAKLAWN ST</t>
  </si>
  <si>
    <t>HIGHLAND PARK PH 2, BLOCK 9A, LOT 10 (50 OF) &amp; 31 OF 11 &amp; PT OF</t>
  </si>
  <si>
    <t>RDM Weatherproofing &amp; Contracting</t>
  </si>
  <si>
    <t>JKA Construction, LLC</t>
  </si>
  <si>
    <t>B Lucas Investments LLC dba Lucas Construction</t>
  </si>
  <si>
    <t>Excel Landscaping &amp; Lawncare inc.</t>
  </si>
  <si>
    <t>BORD LLC</t>
  </si>
  <si>
    <t>REECE HOMES LLC</t>
  </si>
  <si>
    <t>3600 S COLLEGE</t>
  </si>
  <si>
    <t>J E SCOTT, BLOCK 6, LOT 19 (TR-74)</t>
  </si>
  <si>
    <t>DIXIE CHICKEN INC</t>
  </si>
  <si>
    <t>3819 E 29TH ST</t>
  </si>
  <si>
    <t>THE OAKS PH 2, BLOCK A, LOT 1 &amp; PT OF 5 &amp; BK A LT 6 &amp; PT 5 PH 6</t>
  </si>
  <si>
    <t>Bryan Mart</t>
  </si>
  <si>
    <t>BRYAN TOWN &amp; COUNTRY LTD</t>
  </si>
  <si>
    <t>SGN25-000036</t>
  </si>
  <si>
    <t>SGN25-000037</t>
  </si>
  <si>
    <t>SGN25-000039</t>
  </si>
  <si>
    <t>1224 BAGGS CT</t>
  </si>
  <si>
    <t>WINDMILL PARK, BLOCK 1, LOT 1, ACRES 1.046</t>
  </si>
  <si>
    <t>4D Signworx LTD</t>
  </si>
  <si>
    <t>5 J LAND &amp; DEVELOPMENT LLC</t>
  </si>
  <si>
    <t>SGN25-000040</t>
  </si>
  <si>
    <t>1212 BAGGS CT</t>
  </si>
  <si>
    <t>WINDMILL PARK, BLOCK 1, LOT 2, ACRES 2.459</t>
  </si>
  <si>
    <t>LADY FINGER BLUE LLC</t>
  </si>
  <si>
    <t>SGN25-000042</t>
  </si>
  <si>
    <t>3625 WELLBORN RD</t>
  </si>
  <si>
    <t>BRYANS BEND, ACRES 13.69 &amp; ASSOCIATED BPP</t>
  </si>
  <si>
    <t>Saddlewood Club Apartments</t>
  </si>
  <si>
    <t>DALCOR SADDLEWOOD LTD</t>
  </si>
  <si>
    <t>SWM25-000004</t>
  </si>
  <si>
    <t>2828 PERSIMMON RIDGE CT</t>
  </si>
  <si>
    <t>THE TRADITIONS PH 8A, BLOCK 1, LOT 25, ACRES .0</t>
  </si>
  <si>
    <t>G &amp; S Custom Pools</t>
  </si>
  <si>
    <t>1539 FAMILY TRUST</t>
  </si>
  <si>
    <t>SWM25-000005</t>
  </si>
  <si>
    <t>5611 HAYDUKE LN</t>
  </si>
  <si>
    <t>OAKMONT PH 3A, BLOCK 29, LOT 6</t>
  </si>
  <si>
    <t>Blue Haven Pools &amp; Spas</t>
  </si>
  <si>
    <t>AYRES JOANN &amp; SYDNEY WORKMAN</t>
  </si>
  <si>
    <t>SWM25-000006</t>
  </si>
  <si>
    <t>1409 CONNER ST</t>
  </si>
  <si>
    <t>CASTLE HEIGHTS, BLOCK 3, LOT 5RA</t>
  </si>
  <si>
    <t>Richard Garlock</t>
  </si>
  <si>
    <t>1122 INVESTMENTS LLC</t>
  </si>
  <si>
    <t>MARCH 2025</t>
  </si>
  <si>
    <t>MARCH 2024</t>
  </si>
  <si>
    <t>JANUARY 2025 - MARCH 2025</t>
  </si>
  <si>
    <t>JANUARY 2024 - MARCH 2024</t>
  </si>
  <si>
    <t>03/25/2025</t>
  </si>
  <si>
    <t>RBR25-000015</t>
  </si>
  <si>
    <t>4004 AUSTINS ESTATES DR</t>
  </si>
  <si>
    <t>AUSTINS ESTATES PH 3A, BLOCK 4, LOT 13, ACRES 1.72</t>
  </si>
  <si>
    <t>Martinez remodeling</t>
  </si>
  <si>
    <t>03/04/2025</t>
  </si>
  <si>
    <t>RBR25-000025</t>
  </si>
  <si>
    <t>3056 HICKORY RIDGE CR</t>
  </si>
  <si>
    <t>THE TRADITIONS PH 5, BLOCK 1, LOT 29</t>
  </si>
  <si>
    <t>03/13/2025</t>
  </si>
  <si>
    <t>RBR25-000029</t>
  </si>
  <si>
    <t>727 N ROSEMARY DR</t>
  </si>
  <si>
    <t>BEVERLY ESTATES, LOT 51, ACRES 1.44</t>
  </si>
  <si>
    <t>Paul Ward Construction</t>
  </si>
  <si>
    <t>03/11/2025</t>
  </si>
  <si>
    <t>RBR25-000035</t>
  </si>
  <si>
    <t>2419 LIGHTFOOT LN</t>
  </si>
  <si>
    <t>SAGE MEADOW PH 1, BLOCK 3, LOT 1</t>
  </si>
  <si>
    <t>EH custom woodwork</t>
  </si>
  <si>
    <t>03/26/2025</t>
  </si>
  <si>
    <t>RBR25-000041</t>
  </si>
  <si>
    <t>2528 ALLEN RIDGE DR</t>
  </si>
  <si>
    <t>ALLEN RIDGE PH 1, BLOCK 4, LOT 2</t>
  </si>
  <si>
    <t>Craig Tepera</t>
  </si>
  <si>
    <t>03/03/2025</t>
  </si>
  <si>
    <t>RBR25-000022</t>
  </si>
  <si>
    <t>705 ETHEL BL</t>
  </si>
  <si>
    <t>CULPEPPER MANOR PH 2, BLOCK 9, LOT 8</t>
  </si>
  <si>
    <t>Cook &amp; Sons Kithen &amp; Baths , LLC</t>
  </si>
  <si>
    <t>03/18/2025</t>
  </si>
  <si>
    <t>RBR25-000039</t>
  </si>
  <si>
    <t>505 SILKWOOD DR B</t>
  </si>
  <si>
    <t>RBR25-000027</t>
  </si>
  <si>
    <t>03/10/2025</t>
  </si>
  <si>
    <t>RBR25-000032</t>
  </si>
  <si>
    <t>2402 MORRIS LN</t>
  </si>
  <si>
    <t>CULPEPPER MANOR PH 2, BLOCK 9, LOT 12</t>
  </si>
  <si>
    <t>WER</t>
  </si>
  <si>
    <t>03/05/2025</t>
  </si>
  <si>
    <t>RBR25-000034</t>
  </si>
  <si>
    <t>509 SILKWOOD DR B</t>
  </si>
  <si>
    <t>SHADOWOOD PH 3, BLOCK E, LOT 4</t>
  </si>
  <si>
    <t>03/28/2025</t>
  </si>
  <si>
    <t>RBR25-000050</t>
  </si>
  <si>
    <t>3046 HICKORY RIDGE</t>
  </si>
  <si>
    <t>THE TRADITIONS PH 5, BLOCK 1, LOT 24</t>
  </si>
  <si>
    <t>03/31/2025</t>
  </si>
  <si>
    <t>RBR25-000051</t>
  </si>
  <si>
    <t>614 E MLK ST</t>
  </si>
  <si>
    <t>BRYANS 1ST, BLOCK 5, LOT 11</t>
  </si>
  <si>
    <t>Maria Villalpando</t>
  </si>
  <si>
    <t>RBR25-000053</t>
  </si>
  <si>
    <t>501 SILKWOOD DR #A</t>
  </si>
  <si>
    <t>SHADOWOOD PH 3, BLOCK E, LOT 6</t>
  </si>
  <si>
    <t>RBR25-000054</t>
  </si>
  <si>
    <t>501 SILKWOOD DR #B</t>
  </si>
  <si>
    <t>RBR25-000042</t>
  </si>
  <si>
    <t>3304 OKLAHOMA AV</t>
  </si>
  <si>
    <t>PARK FOREST PH 2, BLOCK 4, LOT 2</t>
  </si>
  <si>
    <t>RBR25-000043</t>
  </si>
  <si>
    <t>301 FAIRWAY DR</t>
  </si>
  <si>
    <t>COUNTRY CLUB ESTATES PH 2, BLOCK B, LOT 1 (E PT OF)</t>
  </si>
  <si>
    <t>Livander Homes</t>
  </si>
  <si>
    <t>RBR25-000044</t>
  </si>
  <si>
    <t>2105 CABOT CR</t>
  </si>
  <si>
    <t>EAST PARK, BLOCK 4, LOT 11</t>
  </si>
  <si>
    <t>Fast close Funding llc</t>
  </si>
  <si>
    <t>RBR25-000040</t>
  </si>
  <si>
    <t>704 ETHEL BL</t>
  </si>
  <si>
    <t>CULPEPPER MANOR PH 1, BLOCK 7, LOT 19 (LESS 1.4 TRI IN BACK)</t>
  </si>
  <si>
    <t>Buck Remodeling, LLC; DBA: Buck the Builder</t>
  </si>
  <si>
    <t>RBR25-000037</t>
  </si>
  <si>
    <t>2502 COLONY VISTA DR</t>
  </si>
  <si>
    <t>AUSTINS COLONY PHS 8B, BLOCK 2, LOT 1</t>
  </si>
  <si>
    <t>Olshan Foundation Repair</t>
  </si>
  <si>
    <t>RBR25-000016</t>
  </si>
  <si>
    <t>606 WACO ST</t>
  </si>
  <si>
    <t>SFA #10, BLOCK 7, LOT 20 (TR-376)</t>
  </si>
  <si>
    <t>Cruz Welding</t>
  </si>
  <si>
    <t>03/17/2025</t>
  </si>
  <si>
    <t>RBR25-000038</t>
  </si>
  <si>
    <t>1983 CARTWRIGHT ST</t>
  </si>
  <si>
    <t>PLEASANT HILL PH 1, BLOCK 5, LOT 2</t>
  </si>
  <si>
    <t>RBR25-000048</t>
  </si>
  <si>
    <t>4101 MALVERN ST</t>
  </si>
  <si>
    <t>MARGARET WALLACE, BLOCK 12, LOT 14 &amp; 15</t>
  </si>
  <si>
    <t>Evangelina Lopez</t>
  </si>
  <si>
    <t>03/06/2025</t>
  </si>
  <si>
    <t>RBN25-000092</t>
  </si>
  <si>
    <t>1981 CARTWRIGHT ST</t>
  </si>
  <si>
    <t>PLEASANT HILL PH 1, BLOCK 5, LOT 3</t>
  </si>
  <si>
    <t>RBN25-000095</t>
  </si>
  <si>
    <t>2603 FALCON RIDGE DR</t>
  </si>
  <si>
    <t>FALCON RIDGE PHASE 1, BLOCK 2, LOT 1</t>
  </si>
  <si>
    <t>RBN25-000096</t>
  </si>
  <si>
    <t>2600 FALCON RIDGE DR</t>
  </si>
  <si>
    <t>FALCON RIDGE PHASE 1, BLOCK 1, LOT 1</t>
  </si>
  <si>
    <t>03/14/2025</t>
  </si>
  <si>
    <t>RBN25-000113</t>
  </si>
  <si>
    <t>3236 FOUNDERS DR</t>
  </si>
  <si>
    <t>THE TRADITIONS PH 2, BLOCK 1, LOT 1</t>
  </si>
  <si>
    <t>Hancock Custom Homes</t>
  </si>
  <si>
    <t>RBN25-000135</t>
  </si>
  <si>
    <t>5008 BOOTH FALLS TR</t>
  </si>
  <si>
    <t>OAKMONT PH 4B, BLOCK 32, LOT 14</t>
  </si>
  <si>
    <t>RBN25-000017</t>
  </si>
  <si>
    <t>1808 COTTONWOOD ST</t>
  </si>
  <si>
    <t>SFA #9, BLOCK 32, LOT 11 (TR-82), ACRES 1.0</t>
  </si>
  <si>
    <t>Texas Innovation Roofing LLC</t>
  </si>
  <si>
    <t>03/12/2025</t>
  </si>
  <si>
    <t>RBN25-000019</t>
  </si>
  <si>
    <t>3556 POINTE DU HOC DR</t>
  </si>
  <si>
    <t>RUDDER POINTE PH 5, BLOCK 4 LOT 14</t>
  </si>
  <si>
    <t>BCS Ranger Home Builders</t>
  </si>
  <si>
    <t>RBN25-000023</t>
  </si>
  <si>
    <t>3168 MARGARET RUDDER</t>
  </si>
  <si>
    <t>RUDDER POINTE PH 6, BLOCK 3, LOT 18</t>
  </si>
  <si>
    <t>03/20/2025</t>
  </si>
  <si>
    <t>RBN25-000168</t>
  </si>
  <si>
    <t>414 VINCENT ST</t>
  </si>
  <si>
    <t>HANUS, BLOCK 5, LOT 1B</t>
  </si>
  <si>
    <t>The Rivera Family</t>
  </si>
  <si>
    <t>RBN25-000161</t>
  </si>
  <si>
    <t>3056 TELLER DR</t>
  </si>
  <si>
    <t>AUSTINS COLONY PH 21C, BLOCK 2, LOT 9</t>
  </si>
  <si>
    <t>RBN25-000162</t>
  </si>
  <si>
    <t>1882 TAGGART TR</t>
  </si>
  <si>
    <t>RBN25-000169</t>
  </si>
  <si>
    <t>2314 JETER DR</t>
  </si>
  <si>
    <t>PLEASANT HILL SEC 3 PH 1, BLOCK 2, LOT 14</t>
  </si>
  <si>
    <t>RBN25-000170</t>
  </si>
  <si>
    <t>2320 JETER DR</t>
  </si>
  <si>
    <t>PLEASANT HILL SEC 3 PH 1, BLOCK 2, LOT 11</t>
  </si>
  <si>
    <t>03/19/2025</t>
  </si>
  <si>
    <t>RBN25-000171</t>
  </si>
  <si>
    <t>5011 ROYAL ARCH DR</t>
  </si>
  <si>
    <t>OAKMONT PH 4B, BLOCK 32, LOT 4</t>
  </si>
  <si>
    <t>RBN25-000172</t>
  </si>
  <si>
    <t>3009 CADET CIR</t>
  </si>
  <si>
    <t>TRADITIONS PHASE 18, BLOCK 1, LOT 1R</t>
  </si>
  <si>
    <t>Bluestone Partners</t>
  </si>
  <si>
    <t>RBN25-000164</t>
  </si>
  <si>
    <t>4111 MARSH ST</t>
  </si>
  <si>
    <t>MARGARET WALLACE, BLOCK 23, LOT 13</t>
  </si>
  <si>
    <t>RS6 Custom Homes LLC</t>
  </si>
  <si>
    <t>RBN25-000165</t>
  </si>
  <si>
    <t>5638 HAYDUKE LN</t>
  </si>
  <si>
    <t>OAKMONT PH 3A, BLOCK 28, LOT 19</t>
  </si>
  <si>
    <t>RBN25-000166</t>
  </si>
  <si>
    <t>10629 BURGUNDY BERRY WY</t>
  </si>
  <si>
    <t>YAUPON TRAILS PH 2, BLOCK 10, LOT 18</t>
  </si>
  <si>
    <t>RBN25-000167</t>
  </si>
  <si>
    <t>5649 FOX BLUFF DR</t>
  </si>
  <si>
    <t>TIMBER OAKS, BLOCK 1, LOT 5</t>
  </si>
  <si>
    <t>03/24/2025</t>
  </si>
  <si>
    <t>RBN25-000157</t>
  </si>
  <si>
    <t>10714 BLOCKER CT</t>
  </si>
  <si>
    <t>REVEILLE ESTATES PHASE 2, BLOCK 15, LOT 2</t>
  </si>
  <si>
    <t>RBN25-000158</t>
  </si>
  <si>
    <t>10715 BLOCKER CT</t>
  </si>
  <si>
    <t>REVEILLE ESTATES PH 2, BLOCK 14, LOT 4</t>
  </si>
  <si>
    <t>RBN25-000148</t>
  </si>
  <si>
    <t>5657 FOX BLUFF DR</t>
  </si>
  <si>
    <t>TIMBER OAKS, BLOCK 1, LOT 7</t>
  </si>
  <si>
    <t>RBN25-000149</t>
  </si>
  <si>
    <t>10707 BLOCKER CT</t>
  </si>
  <si>
    <t>REVEILLE ESTATES PH 2, BLOCK 15, LOT 7, ACRES .132</t>
  </si>
  <si>
    <t>RBN25-000150</t>
  </si>
  <si>
    <t>10705 BLOCKER CT</t>
  </si>
  <si>
    <t>REVEILLE ESTATES PH 2, BLOCK 15, LOT 9, ACRES .132</t>
  </si>
  <si>
    <t>RBN25-000151</t>
  </si>
  <si>
    <t>10703 BLOCKER CT</t>
  </si>
  <si>
    <t>REVEILLE ESTATES PHASE 2, BLOCK 14, LOT 10</t>
  </si>
  <si>
    <t>RBN25-000152</t>
  </si>
  <si>
    <t>10701 BLOCKER CT</t>
  </si>
  <si>
    <t>REVEILLE ESTATES PHASE 2, BLOCK 14, LOT 11</t>
  </si>
  <si>
    <t>RBN25-000153</t>
  </si>
  <si>
    <t>10700 BLOCKER CT</t>
  </si>
  <si>
    <t>REVEILLE ESTATES PHASE 2, BLOCK 15, LOT 9</t>
  </si>
  <si>
    <t>RBN25-000154</t>
  </si>
  <si>
    <t>10706 BLOCKER CT</t>
  </si>
  <si>
    <t>REVEILLE ESTATES PHASE 2, BLOCK 15, LOT 6</t>
  </si>
  <si>
    <t>RBN25-000155</t>
  </si>
  <si>
    <t>10708 BLOCKER CT</t>
  </si>
  <si>
    <t>REVEILLE ESTATES PHASE 2, BLOCK 15, LOT 5</t>
  </si>
  <si>
    <t>RBN25-000146</t>
  </si>
  <si>
    <t>10603 BURGUNDY BERRY WY</t>
  </si>
  <si>
    <t>YAUPON TRAILS PH 2, BLOCK 10, LOT 38</t>
  </si>
  <si>
    <t>RBN25-000147</t>
  </si>
  <si>
    <t>1918 TAGGART TR</t>
  </si>
  <si>
    <t>PLEASANT HILL SEC 2, PH 5, BLOCK 8, LOT 36</t>
  </si>
  <si>
    <t>RBN25-000145</t>
  </si>
  <si>
    <t>1372 KINGSGATE DR</t>
  </si>
  <si>
    <t>EDGEWATER PH 5, BLOCK 20, LOT 14</t>
  </si>
  <si>
    <t>RBN25-000141</t>
  </si>
  <si>
    <t>5301 LYLE PL</t>
  </si>
  <si>
    <t>PLEASANT HILL SEC 2, PH 5, BLOCK 11, LOT 31</t>
  </si>
  <si>
    <t>RBN25-000142</t>
  </si>
  <si>
    <t>5307 LYLE PL</t>
  </si>
  <si>
    <t>PLEASANT HILL SEC 2, PH 5, BLOCK 11, LOT 34</t>
  </si>
  <si>
    <t>RBN25-000143</t>
  </si>
  <si>
    <t>3403 CURRY CT</t>
  </si>
  <si>
    <t>SAGE MEADOW PH 2B, BLOCK 7, LOT 5</t>
  </si>
  <si>
    <t>RBN25-000144</t>
  </si>
  <si>
    <t>918 COLE ST</t>
  </si>
  <si>
    <t>REYNOLDS, BLOCK 1, LOT 10, SER# TXFL1A929123585 HUD# TXS0576450</t>
  </si>
  <si>
    <t>Chaviz Builders LLC</t>
  </si>
  <si>
    <t>RBN25-000193</t>
  </si>
  <si>
    <t>1910 POLMONT DR</t>
  </si>
  <si>
    <t>ROCK POINTE - PH 1, BLOCK 2, LOT 7</t>
  </si>
  <si>
    <t>03/27/2025</t>
  </si>
  <si>
    <t>RBN25-000194</t>
  </si>
  <si>
    <t>4733 N STONECREST CT</t>
  </si>
  <si>
    <t>STONEBRIER PH 2, BLOCK 1, LOT 9</t>
  </si>
  <si>
    <t>RBN25-000195</t>
  </si>
  <si>
    <t>2219 AMBER CT</t>
  </si>
  <si>
    <t>EDGEWATER PH 5, BLOCK 14, LOT 89</t>
  </si>
  <si>
    <t>RBN25-000220</t>
  </si>
  <si>
    <t>5303 LYLE PL</t>
  </si>
  <si>
    <t>PLEASANT HILL SEC 2, PH 5, BLOCK 11, LOT 32</t>
  </si>
  <si>
    <t>RBN25-000221</t>
  </si>
  <si>
    <t>5324 LYLE PL</t>
  </si>
  <si>
    <t>PLEASANT HILL SEC 2, PH 5, BLOCK 11, LOT 43</t>
  </si>
  <si>
    <t>RBN25-000189</t>
  </si>
  <si>
    <t>4188 VAIL LN</t>
  </si>
  <si>
    <t>FALLS CREEK RANCH, BLOCK 1, LOT 6, ACRES 1.002</t>
  </si>
  <si>
    <t>Brazos Valley Affordable Housing Corp.</t>
  </si>
  <si>
    <t>RBN25-000190</t>
  </si>
  <si>
    <t>4092 VAIL LN</t>
  </si>
  <si>
    <t>FALLS CREEK RANCH, BLOCK 1, LOT 4, ACRES 1.103</t>
  </si>
  <si>
    <t>RBN25-000191</t>
  </si>
  <si>
    <t>4140 VAIL LN</t>
  </si>
  <si>
    <t>FALLS CREEK RANCH, BLOCK 1, LOT 5, ACRES 1.027</t>
  </si>
  <si>
    <t>RBN25-000192</t>
  </si>
  <si>
    <t>4859 NATIVE TREE LN</t>
  </si>
  <si>
    <t>YAUPON TRAILS PH 1A, BLOCK 1, LOT 30, ACRES .309</t>
  </si>
  <si>
    <t>RBN25-000173</t>
  </si>
  <si>
    <t>1108 N PRESTON AVE</t>
  </si>
  <si>
    <t>MIDTOWN HALL, BLOCK 1, LOT 51R</t>
  </si>
  <si>
    <t>7G Custom Homes LLC</t>
  </si>
  <si>
    <t>03/21/2025</t>
  </si>
  <si>
    <t>RBN25-000185</t>
  </si>
  <si>
    <t>2329 JETER DR</t>
  </si>
  <si>
    <t>PLEASANT HILL SEC 3 PH 1, BLOCK 4, LOT 7</t>
  </si>
  <si>
    <t>Lennar Homes</t>
  </si>
  <si>
    <t>RBN25-000186</t>
  </si>
  <si>
    <t>1915 VIVA RD</t>
  </si>
  <si>
    <t>EDGEWATER PH 3, BLOCK 21, LOT 37</t>
  </si>
  <si>
    <t>RBN25-000187</t>
  </si>
  <si>
    <t>2316 JETER DR</t>
  </si>
  <si>
    <t>PLEASANT HILL SEC 3 PH 1, BLOCK 2, LOT 13</t>
  </si>
  <si>
    <t>RBN25-000174</t>
  </si>
  <si>
    <t>2318 JETER DR</t>
  </si>
  <si>
    <t>PLEASANT HILL SEC 3 PH 1, BLOCK 2, LOT 12</t>
  </si>
  <si>
    <t>RBN25-000175</t>
  </si>
  <si>
    <t>2322 JETER DR</t>
  </si>
  <si>
    <t>PLEASANT HILL SEC 3 PH 1, BLOCK 2, LOT 10</t>
  </si>
  <si>
    <t>RBN25-000176</t>
  </si>
  <si>
    <t>2323 JETER DR</t>
  </si>
  <si>
    <t>PLEASANT HILL SEC 3 PH 1, BLOCK 4, LOT 10</t>
  </si>
  <si>
    <t>RBN25-000177</t>
  </si>
  <si>
    <t>2324 JETER DR</t>
  </si>
  <si>
    <t>PLEASANT HILL SEC 3 PH 1, BLOCK 2, LOT 9</t>
  </si>
  <si>
    <t>RBN25-000178</t>
  </si>
  <si>
    <t>2325 JETER DR</t>
  </si>
  <si>
    <t>PLEASANT HILL SEC 3 PH 1, BLOCK 4, LOT 9</t>
  </si>
  <si>
    <t>RBN25-000179</t>
  </si>
  <si>
    <t>2321 JETER DR</t>
  </si>
  <si>
    <t>PLEASANT HILL SEC 3 PH 1, BLOCK 4, LOT 11</t>
  </si>
  <si>
    <t>RBN25-000180</t>
  </si>
  <si>
    <t>2315 JETER DR</t>
  </si>
  <si>
    <t>PLEASANT HILL SEC 3 PH 1, BLOCK 4, LOT 14</t>
  </si>
  <si>
    <t>RBN25-000181</t>
  </si>
  <si>
    <t>2317 JETER DR</t>
  </si>
  <si>
    <t>PLEASANT HILL SEC 3 PH 1, BLOCK 4, LOT 13</t>
  </si>
  <si>
    <t>RBN25-000182</t>
  </si>
  <si>
    <t>2319 JETER DR</t>
  </si>
  <si>
    <t>PLEASANT HILL SEC 3 PH 1, BLOCK 4, LOT 12</t>
  </si>
  <si>
    <t>RBN25-000184</t>
  </si>
  <si>
    <t>1930 STUBBS DR</t>
  </si>
  <si>
    <t>ROCK POINTE PH 1, BLOCK 4, LOT 7</t>
  </si>
  <si>
    <t>RBN25-000208</t>
  </si>
  <si>
    <t>3030 SILVERBELL CT</t>
  </si>
  <si>
    <t>THE TRADITIONS PH 20D, BLOCK 7, LOT 15</t>
  </si>
  <si>
    <t>Gary Gene Homes</t>
  </si>
  <si>
    <t>RBN25-000209</t>
  </si>
  <si>
    <t>6004 BADGER ST</t>
  </si>
  <si>
    <t>TIMBER OAKS, BLOCK 2, LOT 7</t>
  </si>
  <si>
    <t>RBN25-000210</t>
  </si>
  <si>
    <t>5006 TOSCANA LO</t>
  </si>
  <si>
    <t>OAKMONT PH 2C, BLOCK 3, LOT 15</t>
  </si>
  <si>
    <t>RBN25-000211</t>
  </si>
  <si>
    <t>1986 THORNDYKE LN</t>
  </si>
  <si>
    <t>PLEASANT HILL PH 1, BLOCK 5, LOT 34</t>
  </si>
  <si>
    <t>RBN25-000212</t>
  </si>
  <si>
    <t>2204 HALL OF FAME CT</t>
  </si>
  <si>
    <t>EDGEWATER PH 5, BLOCK 14, LOT 39</t>
  </si>
  <si>
    <t>RBN25-000213</t>
  </si>
  <si>
    <t>10630 BURGUNDY BERRY WY</t>
  </si>
  <si>
    <t>YAUPON TRAILS PH 2, BLOCK 11, LOT 3</t>
  </si>
  <si>
    <t>RBN25-000197</t>
  </si>
  <si>
    <t>1108 RICHARD ST A</t>
  </si>
  <si>
    <t>THOMAS HEIGHTS ADD'N, BLOCK 2, LOT 4R-2</t>
  </si>
  <si>
    <t>RBN25-000198</t>
  </si>
  <si>
    <t>2328 JETER DR</t>
  </si>
  <si>
    <t>PLEASANT HILL SEC 3 PH 1, BLOCK 2, LOT 7</t>
  </si>
  <si>
    <t>RBN25-000199</t>
  </si>
  <si>
    <t>2330 JETER DR</t>
  </si>
  <si>
    <t>PLEASANT HILL SEC 3 PH 1, BLOCK 2, LOT 6</t>
  </si>
  <si>
    <t>RBN25-000200</t>
  </si>
  <si>
    <t>5304 LYLE PL</t>
  </si>
  <si>
    <t>PLEASANT HILL SEC 2, PH 5, BLOCK 11, LOT 53</t>
  </si>
  <si>
    <t>RBN25-000201</t>
  </si>
  <si>
    <t>5305 LYLE PL</t>
  </si>
  <si>
    <t>PLEASANT HILL SEC 2, PH 5, BLOCK 11, LOT 33</t>
  </si>
  <si>
    <t>RBN25-000202</t>
  </si>
  <si>
    <t>1906 STUBBS DR</t>
  </si>
  <si>
    <t>ROCK POINTE PH 1, BLOCK 3, LOT 7</t>
  </si>
  <si>
    <t>RBN25-000205</t>
  </si>
  <si>
    <t>5641 FOX BLUFF DR</t>
  </si>
  <si>
    <t>TIMBER OAKS, BLOCK 1, LOT 3</t>
  </si>
  <si>
    <t>Residential - New - Townhome</t>
  </si>
  <si>
    <t>RBN25-000122</t>
  </si>
  <si>
    <t>802 N PARKER</t>
  </si>
  <si>
    <t>CITY OF BRYAN TOWNSITE, BLOCK 147, LOT 6R-2</t>
  </si>
  <si>
    <t>NN Out Construction</t>
  </si>
  <si>
    <t>RBN25-000123</t>
  </si>
  <si>
    <t>804 N PARKER</t>
  </si>
  <si>
    <t>CITY OF BRYAN TOWNSITE, BLOCK 147, LOT 6R-3</t>
  </si>
  <si>
    <t>RBN25-000124</t>
  </si>
  <si>
    <t>806 N PARKER</t>
  </si>
  <si>
    <t>CITY OF BRYAN TOWNSITE, BLOCK 147, LOT 6R-4</t>
  </si>
  <si>
    <t>RBN25-000129</t>
  </si>
  <si>
    <t>800 N PARKER</t>
  </si>
  <si>
    <t>CITY OF BRYAN TOWNSITE, BLOCK 147, LOT 6R-1</t>
  </si>
  <si>
    <t>RSR25-000061</t>
  </si>
  <si>
    <t>920 CLEAR LEAF DR 366</t>
  </si>
  <si>
    <t>RSR25-000089</t>
  </si>
  <si>
    <t>3544 CHANTILLY PATH</t>
  </si>
  <si>
    <t>GREENBRIER PH 2B, BLOCK 27, LOT 14</t>
  </si>
  <si>
    <t>Legacy Outdoor Services</t>
  </si>
  <si>
    <t>RSR25-000076</t>
  </si>
  <si>
    <t>2011 STONE VIEW CT 2011</t>
  </si>
  <si>
    <t>Aztec Construction</t>
  </si>
  <si>
    <t>RSR25-000065</t>
  </si>
  <si>
    <t>408 HILL ST A</t>
  </si>
  <si>
    <t>MITCHELL, BLOCK 1, LOT 6 (48 OF)</t>
  </si>
  <si>
    <t>Aslam Investments LLC</t>
  </si>
  <si>
    <t>RSR25-000090</t>
  </si>
  <si>
    <t>1408 GEORGE ST</t>
  </si>
  <si>
    <t>CASTLE HEIGHTS, BLOCK 9, LOT 5</t>
  </si>
  <si>
    <t>JB Medina Homes</t>
  </si>
  <si>
    <t>03/07/2025</t>
  </si>
  <si>
    <t>RSR25-000030</t>
  </si>
  <si>
    <t>1602 FINFEATHER RD 318</t>
  </si>
  <si>
    <t>ZENO PHILLIPS, BLOCK 17, LOT 23 (TR-91), ACRES 11.86, KRENEKS MH</t>
  </si>
  <si>
    <t>Luz Mendoza</t>
  </si>
  <si>
    <t>RSR25-000073</t>
  </si>
  <si>
    <t>4402 WINCHESTER DR</t>
  </si>
  <si>
    <t>COPPERFIELD PH 10A, BLOCK 4, LOT 5</t>
  </si>
  <si>
    <t>RSR25-000070</t>
  </si>
  <si>
    <t>2207 YOUNG PL A</t>
  </si>
  <si>
    <t>LA BRISA PH 4, BLOCK B, LOT 6</t>
  </si>
  <si>
    <t>ON TOP ROOFING LLC</t>
  </si>
  <si>
    <t>RSR25-000068</t>
  </si>
  <si>
    <t>400 W 30TH ST</t>
  </si>
  <si>
    <t>CITY OF BRYAN TOWNSITE, BLOCK 156, LOT 5 &amp; 10 OF ALLEY</t>
  </si>
  <si>
    <t>Brenda Rummell</t>
  </si>
  <si>
    <t>RSR25-000091</t>
  </si>
  <si>
    <t>4513 KINGSDALE DR</t>
  </si>
  <si>
    <t>BROOKHAVEN PH 1, BLOCK 3, LOT 20</t>
  </si>
  <si>
    <t>Infinity Roofing &amp; Siding</t>
  </si>
  <si>
    <t>RSR25-000093</t>
  </si>
  <si>
    <t>706 S GORDON ST</t>
  </si>
  <si>
    <t>SOUTHMORE (CAVITTS), BLOCK 1, LOT 7 &amp; 1/2 OF 8</t>
  </si>
  <si>
    <t>RSR25-000087</t>
  </si>
  <si>
    <t>4701 BROMPTON LN</t>
  </si>
  <si>
    <t>COPPERFIELD PH 1, BLOCK 8, LOT 1</t>
  </si>
  <si>
    <t>Heritage Construction Company LLC</t>
  </si>
  <si>
    <t>RSR25-000094</t>
  </si>
  <si>
    <t>3922 PARK MEADOW LN</t>
  </si>
  <si>
    <t>PARK VILLAGE, BLOCK 2, LOT 12</t>
  </si>
  <si>
    <t>Texas Premier Roofing LLC</t>
  </si>
  <si>
    <t>RSR25-000095</t>
  </si>
  <si>
    <t>4916 FAIRFIELD CT</t>
  </si>
  <si>
    <t>PARK MEADOW, BLOCK 3, LOT 3</t>
  </si>
  <si>
    <t>Veritas Roofing</t>
  </si>
  <si>
    <t>RSR25-000096</t>
  </si>
  <si>
    <t>3723 RAVENWOOD DR</t>
  </si>
  <si>
    <t>WHEELER RIDGE PH 6, BLOCK 22, LOT 2</t>
  </si>
  <si>
    <t>RSR25-000097</t>
  </si>
  <si>
    <t>2612 TROPHY DR</t>
  </si>
  <si>
    <t>BRIARCREST NORTHWEST PH 1, BLOCK 5, LOT 8</t>
  </si>
  <si>
    <t>RSR25-000098</t>
  </si>
  <si>
    <t>3500 LEESBURG PATH</t>
  </si>
  <si>
    <t>GREENBRIER PH 6A, BLOCK 26, LOT 1</t>
  </si>
  <si>
    <t>RSR25-000100</t>
  </si>
  <si>
    <t>3001 RUSTLING OAKS DR</t>
  </si>
  <si>
    <t>MEMORIAL FOREST PH 1, BLOCK 2, LOT 6 (LESS 20 TRI) &amp; 9 TRI OF 5</t>
  </si>
  <si>
    <t>RSR25-000101</t>
  </si>
  <si>
    <t>412 E BROOKSIDE DR</t>
  </si>
  <si>
    <t>NORTH OAKWOOD, BLOCK 19, LOT 3</t>
  </si>
  <si>
    <t>RSR25-000078</t>
  </si>
  <si>
    <t>1822 SAN ANTONIO ST A/B</t>
  </si>
  <si>
    <t>WILLOW ESTATES PH 1, BLOCK 2, LOT 2</t>
  </si>
  <si>
    <t>J Sifuentes</t>
  </si>
  <si>
    <t>RSR25-000079</t>
  </si>
  <si>
    <t>2804 MEADOW BRIAR CR</t>
  </si>
  <si>
    <t>BRIARCREST VALLEY PH 2, LOT 39</t>
  </si>
  <si>
    <t>Brazos Valley Roofing</t>
  </si>
  <si>
    <t>RSR25-000085</t>
  </si>
  <si>
    <t>1711 SUMMERWOOD LO</t>
  </si>
  <si>
    <t>OAK MEADOW PH 3, BLOCK 1, LOT 61</t>
  </si>
  <si>
    <t>Linear Roofing &amp; General Contractors</t>
  </si>
  <si>
    <t>RSR25-000049</t>
  </si>
  <si>
    <t>1106 FLORIDA ST A</t>
  </si>
  <si>
    <t>MCCULLOCH ADDN PH 3, BLOCK 2, LOT 4</t>
  </si>
  <si>
    <t>Nowlin construction</t>
  </si>
  <si>
    <t>RSR25-000074</t>
  </si>
  <si>
    <t>303 WILLOW AV</t>
  </si>
  <si>
    <t>MIDWAY PLACE, BLOCK 6, LOT 1, 3, &amp; 11 OF 5</t>
  </si>
  <si>
    <t>John Tello Construction Co.</t>
  </si>
  <si>
    <t>RSR25-000066</t>
  </si>
  <si>
    <t>1914 NUCHES LN</t>
  </si>
  <si>
    <t>SFA #10, BLOCK 18, LOT 54 (TR-231), SER# SA643 HUD# TXS0586137</t>
  </si>
  <si>
    <t>RSR25-000067</t>
  </si>
  <si>
    <t>3016 EMBERS LO</t>
  </si>
  <si>
    <t>AUSTINS COLONY PH 15, BLOCK 1, LOT 25</t>
  </si>
  <si>
    <t>TRINITY EXTERIOR GROUP, LP</t>
  </si>
  <si>
    <t>RSR25-000062</t>
  </si>
  <si>
    <t>1706 ROSE ST</t>
  </si>
  <si>
    <t>ROSE HILL, BLOCK 1, LOT 21 &amp; 100 OF 22-23</t>
  </si>
  <si>
    <t>RSR25-000059</t>
  </si>
  <si>
    <t>3809 STILLMEADOW DR</t>
  </si>
  <si>
    <t>ENCHANTED MEADOWS PH 1, BLOCK 3, LOT 9 &amp; HALF OF 10</t>
  </si>
  <si>
    <t>MFH25-000003</t>
  </si>
  <si>
    <t>2022 STONE MEADOW</t>
  </si>
  <si>
    <t>Oak Creek Home Center</t>
  </si>
  <si>
    <t>MFH25-000005</t>
  </si>
  <si>
    <t>113 LYNN DR 22</t>
  </si>
  <si>
    <t>J E SCOTT, BLOCK 1, LOT 4 (TR 119), ACRES 4.34</t>
  </si>
  <si>
    <t>MFH25-000004</t>
  </si>
  <si>
    <t>1906 AVENUE D</t>
  </si>
  <si>
    <t>JONES-BROCK, BLOCK H, LOT 4, SER# 12319832 HUD# TEX0513139</t>
  </si>
  <si>
    <t>Gerardo Romero</t>
  </si>
  <si>
    <t>MFH25-000010</t>
  </si>
  <si>
    <t>920 CLEAR LEAF DR 310</t>
  </si>
  <si>
    <t>Nodel Parks</t>
  </si>
  <si>
    <t>MFH25-000011</t>
  </si>
  <si>
    <t>920 CLEAR LEAF DR 359</t>
  </si>
  <si>
    <t>MFH25-000006</t>
  </si>
  <si>
    <t>2214 FINFEATHER RD 126</t>
  </si>
  <si>
    <t>FERRARAS, BLOCK 1, LOT 2R, ACRES 9.281</t>
  </si>
  <si>
    <t>Luv Homes of Bryan HC1133</t>
  </si>
  <si>
    <t>CBN25-000003</t>
  </si>
  <si>
    <t>2009 W SH 21</t>
  </si>
  <si>
    <t>HANUS, BLOCK 5, LOT 16</t>
  </si>
  <si>
    <t>Kuro Construction, LLC</t>
  </si>
  <si>
    <t>Store - Customer Service and Fuel Island-Canopy</t>
  </si>
  <si>
    <t>BAWAHAB TAZEEN</t>
  </si>
  <si>
    <t>CBR25-000014</t>
  </si>
  <si>
    <t>3850 SAGEBRIAR DR #113</t>
  </si>
  <si>
    <t>PARK HUDSON - PHASE 6, BLOCK 3, LOT 4</t>
  </si>
  <si>
    <t>Keys and Walsh Builders</t>
  </si>
  <si>
    <t>KEY PRIDE DEVELOPMENT LLC; % CONDE DENNIS OR CHRISTY</t>
  </si>
  <si>
    <t>CBR25-000016</t>
  </si>
  <si>
    <t>3410 S TEXAS AV</t>
  </si>
  <si>
    <t>RAMSEY PLACE, BLOCK 1, LOT 2 (N 39 OF) &amp; 120 OF 3</t>
  </si>
  <si>
    <t>ag solar guard inc</t>
  </si>
  <si>
    <t>AG SOLAR GUARD INC</t>
  </si>
  <si>
    <t>CBR25-000021</t>
  </si>
  <si>
    <t>3601 S TEXAS AV</t>
  </si>
  <si>
    <t>RIDGECREST, BLOCK 2, LOT 1 (381 OF)</t>
  </si>
  <si>
    <t>Midnight property Group LLC</t>
  </si>
  <si>
    <t>HSIEH MARTIN &amp; SHERRY</t>
  </si>
  <si>
    <t>CBR25-000025</t>
  </si>
  <si>
    <t>2423 BLINN BL BLDG F</t>
  </si>
  <si>
    <t>BLINN COLLEGE SUBDIV, BLOCK 1, LOT 1A, ACRES 87.0</t>
  </si>
  <si>
    <t>Vogler Sheet Metal</t>
  </si>
  <si>
    <t>Roof Only</t>
  </si>
  <si>
    <t>WASHINGTON COUNTY JUNIOR COLLEGE DISTRICT</t>
  </si>
  <si>
    <t>CBR25-000026</t>
  </si>
  <si>
    <t>2423 BLINN BL BLDG H</t>
  </si>
  <si>
    <t>CBR25-000027</t>
  </si>
  <si>
    <t>1727 GROESBECK ST</t>
  </si>
  <si>
    <t>ZENO PHILLIPS, BLOCK 17, LOT 29 (TR-105), ACRES 5.18</t>
  </si>
  <si>
    <t>AMG Technology Investment Group, DBA Nextlink</t>
  </si>
  <si>
    <t>Addition</t>
  </si>
  <si>
    <t>US VENTURE INC</t>
  </si>
  <si>
    <t>CBR25-000028</t>
  </si>
  <si>
    <t>1819 CIMINO DR</t>
  </si>
  <si>
    <t>CARRABBA INDUSTRIAL PARK PH 11, BLOCK 1, LOT 3</t>
  </si>
  <si>
    <t>CBR25-000033</t>
  </si>
  <si>
    <t>4008 STILLMEADOW DR</t>
  </si>
  <si>
    <t>ENCHANTED MEADOWS PH 1, BLOCK 5, LOT 8-9 &amp; 10</t>
  </si>
  <si>
    <t>The Clean Up Crew Inc.</t>
  </si>
  <si>
    <t>29TH STREET PARTNERS LP</t>
  </si>
  <si>
    <t>CBR25-000036</t>
  </si>
  <si>
    <t>2800 FINFEATHER RD</t>
  </si>
  <si>
    <t>CEDAR RIDGE PH 1, BLOCK 2, LOT 1</t>
  </si>
  <si>
    <t>Garrett Family Investments</t>
  </si>
  <si>
    <t>GARRETT FAMILY INVESTMENTS LLC</t>
  </si>
  <si>
    <t>CBR25-000038</t>
  </si>
  <si>
    <t>297 N EARL RUDDER FW</t>
  </si>
  <si>
    <t>L&amp;L PH 1, BLOCK 1, LOT 1, ACRES 3.214</t>
  </si>
  <si>
    <t>C R Systems, Inc.</t>
  </si>
  <si>
    <t>ATMOS ENERGY/MID-TEX DIVISION</t>
  </si>
  <si>
    <t>CBR25-000040</t>
  </si>
  <si>
    <t>309 N WASHINGTON AV</t>
  </si>
  <si>
    <t>CITY OF BRYAN TOWNSITE, BLOCK 28, LOT 6R</t>
  </si>
  <si>
    <t>Cire Construction</t>
  </si>
  <si>
    <t>FOREST SONG LLC</t>
  </si>
  <si>
    <t>CBR25-000042</t>
  </si>
  <si>
    <t>3000 BRIARCREST DR 206</t>
  </si>
  <si>
    <t>FIRST CITY NATIONAL BANK, BLOCK 1, LOT 1 (PT OF), ACRES 8.9</t>
  </si>
  <si>
    <t>CBR25-000043</t>
  </si>
  <si>
    <t>CBR25-000044</t>
  </si>
  <si>
    <t>CBR25-000047</t>
  </si>
  <si>
    <t>JaCody Construction</t>
  </si>
  <si>
    <t>CBR24-000146</t>
  </si>
  <si>
    <t>2820 FINFEATHER RD</t>
  </si>
  <si>
    <t>ASHFORD HILLS PH 1, BLOCK 1, LOT 1R</t>
  </si>
  <si>
    <t>CBR24-000149</t>
  </si>
  <si>
    <t>6120 E SH 21 S1</t>
  </si>
  <si>
    <t>SFA #10, BLOCK 22, LOT 1.1, ACRES .340 TRIPLE SIX INC GROUND LEA</t>
  </si>
  <si>
    <t>Don Jackson Construction, Inc.</t>
  </si>
  <si>
    <t>BRYAN CITY OF</t>
  </si>
  <si>
    <t>CBR24-000165</t>
  </si>
  <si>
    <t>919 S TEXAS AV</t>
  </si>
  <si>
    <t>WINTERS, BLOCK 10, LOT 5 &amp; PT OF 4</t>
  </si>
  <si>
    <t>Lone Star Bloom</t>
  </si>
  <si>
    <t>919 TEXAS LLC</t>
  </si>
  <si>
    <t>Generators</t>
  </si>
  <si>
    <t>GEN25-000008</t>
  </si>
  <si>
    <t>3713 PARKWAY TE</t>
  </si>
  <si>
    <t>RICHARD CARTER (AB #8), BLOCK 1, LOT 18 (TR-8), ACRES 8.53</t>
  </si>
  <si>
    <t>General Dynamics Information Technology, Inc.</t>
  </si>
  <si>
    <t>MCCAW PROPERTY INVESTMENTS</t>
  </si>
  <si>
    <t>DEM25-000022</t>
  </si>
  <si>
    <t>505 E PRUITT ST</t>
  </si>
  <si>
    <t>CITY OF BRYAN TOWNSITE, BLOCK 55, LOT 8</t>
  </si>
  <si>
    <t>JENKINS ANTHONY</t>
  </si>
  <si>
    <t>DEM25-000023</t>
  </si>
  <si>
    <t>2401 DIXIE ST</t>
  </si>
  <si>
    <t>BROADWAY, BLOCK 4, LOT 34 &amp; 35</t>
  </si>
  <si>
    <t>na</t>
  </si>
  <si>
    <t>REED MARGINA</t>
  </si>
  <si>
    <t>DEM25-000024</t>
  </si>
  <si>
    <t>2309 SOUTHSIDE DR</t>
  </si>
  <si>
    <t>MARGARET WALLACE, BLOCK 14, LOT 16 (35 OF) &amp; 30 OF 17</t>
  </si>
  <si>
    <t>Giffords Roofing &amp; Construction LLC</t>
  </si>
  <si>
    <t>DLM FAMILY HOLDINGS LLC</t>
  </si>
  <si>
    <t>DEM25-000025</t>
  </si>
  <si>
    <t>1507 S COLLEGE AV</t>
  </si>
  <si>
    <t>SUBERS PH 3, BLOCK 2, LOT 4-5-6</t>
  </si>
  <si>
    <t>SZS Architecture</t>
  </si>
  <si>
    <t>RASMUSSEN BJARNE &amp; HEATHER</t>
  </si>
  <si>
    <t>DEM25-000027</t>
  </si>
  <si>
    <t>3013 S COLLEGE AV</t>
  </si>
  <si>
    <t>ZENO PHILLIPS, BLOCK 7, LOT 10 (TR-251)</t>
  </si>
  <si>
    <t>Elite roofing services llc</t>
  </si>
  <si>
    <t>SUNNYS FOOD MART LLC</t>
  </si>
  <si>
    <t>DEM25-000029</t>
  </si>
  <si>
    <t>502 E 33RD ST</t>
  </si>
  <si>
    <t>CAVITTS BRYAN HEIGHTS, BLOCK 28, LOT 18 &amp; PT OF 17</t>
  </si>
  <si>
    <t>GASPAR NOEL &amp; GLORIA</t>
  </si>
  <si>
    <t>DEM25-000030</t>
  </si>
  <si>
    <t>1403 JUNIPER ST</t>
  </si>
  <si>
    <t>LOPEZ, BLOCK 6, LOT 9 REPLAT, SER# 4365 TITLE # 78406043</t>
  </si>
  <si>
    <t>Jeanette Daniels</t>
  </si>
  <si>
    <t>DANIELS LEON &amp; JEANETTE</t>
  </si>
  <si>
    <t>DEM25-000033</t>
  </si>
  <si>
    <t>Brazos Dozer</t>
  </si>
  <si>
    <t>DEM25-000034</t>
  </si>
  <si>
    <t>1915 PALASOTA DR</t>
  </si>
  <si>
    <t>DARWIN-KENNARD, BLOCK 5, LOT 1 &amp; 2</t>
  </si>
  <si>
    <t>Andre Malone</t>
  </si>
  <si>
    <t>SEYFUS EARTHA L REVOCABLE LIVING TRUST</t>
  </si>
  <si>
    <t>DEM25-000035</t>
  </si>
  <si>
    <t>901 W MLK ST</t>
  </si>
  <si>
    <t>BRYANS 2ND, BLOCK 8, LOT 2 (PT OF)</t>
  </si>
  <si>
    <t>OLIVE OAK TRUST</t>
  </si>
  <si>
    <t>DEM25-000031</t>
  </si>
  <si>
    <t>604 W 16TH ST</t>
  </si>
  <si>
    <t>MCQUEEN, LOT 15</t>
  </si>
  <si>
    <t>Paz Mireles Tirado</t>
  </si>
  <si>
    <t>TIRADO ANTONIO CANELO</t>
  </si>
  <si>
    <t>IRP25-000090</t>
  </si>
  <si>
    <t>3108 CHARGE LN</t>
  </si>
  <si>
    <t>RUDDER POINTE PH 6, BLOCK 2, LOT 3</t>
  </si>
  <si>
    <t>IRP25-000091</t>
  </si>
  <si>
    <t>3124 CHARGE LN</t>
  </si>
  <si>
    <t>RUDDER POINTE PH 6, BLOCK 2, LOT 7</t>
  </si>
  <si>
    <t>IRP25-000092</t>
  </si>
  <si>
    <t>1868 TAGGART TR</t>
  </si>
  <si>
    <t>PLEASANT HILL SEC 2, PH 5, BLOCK 8, LOT 61</t>
  </si>
  <si>
    <t>IRP25-000093</t>
  </si>
  <si>
    <t>1869 TAGGART TR</t>
  </si>
  <si>
    <t>PLEASANT HILL SEC 2, PH 5, BLOCK 11, LOT 56</t>
  </si>
  <si>
    <t>IRP25-000094</t>
  </si>
  <si>
    <t>5006 ROYAL ARCH DR</t>
  </si>
  <si>
    <t>OAKMONT PH 4B, BLOCK 31, LOT 3</t>
  </si>
  <si>
    <t>IRP25-000095</t>
  </si>
  <si>
    <t>300 WACO ST</t>
  </si>
  <si>
    <t>LEGION, LOT 26 &amp; 27</t>
  </si>
  <si>
    <t>Lone Star Property Services</t>
  </si>
  <si>
    <t>HOLLIE LARRY &amp; PEGGY</t>
  </si>
  <si>
    <t>IRP25-000096</t>
  </si>
  <si>
    <t>5020 ROYAL ARCH DR</t>
  </si>
  <si>
    <t>OAKMONT PH 4B, BLOCK 31, LOT 10</t>
  </si>
  <si>
    <t>Brazos Valley Greenscapes</t>
  </si>
  <si>
    <t>IRP25-000097</t>
  </si>
  <si>
    <t>2802 BOMBAY DR</t>
  </si>
  <si>
    <t>AUSTINS COLONY PH 21B, BLOCK 4, LOT 13</t>
  </si>
  <si>
    <t>IRP25-000098</t>
  </si>
  <si>
    <t>3533 CHANTILLY PATH</t>
  </si>
  <si>
    <t>GREENBRIER PH 2B, BLOCK 28, LOT 12</t>
  </si>
  <si>
    <t>IRP25-000099</t>
  </si>
  <si>
    <t>5311 LYLE PL</t>
  </si>
  <si>
    <t>PLEASANT HILL SEC 2, PH 5, BLOCK 11, LOT 36</t>
  </si>
  <si>
    <t>FIRST OMEGA PARTNERS LTD</t>
  </si>
  <si>
    <t>IRP25-000100</t>
  </si>
  <si>
    <t>5309 LYLE PL</t>
  </si>
  <si>
    <t>PLEASANT HILL SEC 2, PH 5, BLOCK 11, LOT 35</t>
  </si>
  <si>
    <t>IRP25-000101</t>
  </si>
  <si>
    <t>2213 AMBER CT</t>
  </si>
  <si>
    <t>EDGEWATER PH 5, BLOCK 14, LOT 92</t>
  </si>
  <si>
    <t>IRP25-000102</t>
  </si>
  <si>
    <t>1356 KINGSGATE DR</t>
  </si>
  <si>
    <t>EDGEWATER PH 5, BLOCK 20, LOT 22</t>
  </si>
  <si>
    <t>IRP25-000103</t>
  </si>
  <si>
    <t>4724 CONCORDIA DR</t>
  </si>
  <si>
    <t>MIRAMONT PH 7, BLOCK 22, LOT 5</t>
  </si>
  <si>
    <t>FIERCE CUSTOM HOMES LLC</t>
  </si>
  <si>
    <t>IRP25-000104</t>
  </si>
  <si>
    <t>10634 BURGUNDY BERRY WY</t>
  </si>
  <si>
    <t>YAUPON TRAILS PH 2, BLOCK 11, LOT 1</t>
  </si>
  <si>
    <t>IRP25-000105</t>
  </si>
  <si>
    <t>6065 BADGER ST</t>
  </si>
  <si>
    <t>TIMBER OAKS, BLOCK 3, LOT 18</t>
  </si>
  <si>
    <t>WALL, JESSE C III</t>
  </si>
  <si>
    <t>IRP25-000106</t>
  </si>
  <si>
    <t>5009 GREENSTONE WY</t>
  </si>
  <si>
    <t>OAKMONT PH 2B, BLOCK 14, LOT 20</t>
  </si>
  <si>
    <t>IRP25-000107</t>
  </si>
  <si>
    <t>1872 TAGGART TR</t>
  </si>
  <si>
    <t>PLEASANT HILL SEC 2, PH 5, BLOCK 8, LOT 59</t>
  </si>
  <si>
    <t>IRP25-000108</t>
  </si>
  <si>
    <t>IRP25-000109</t>
  </si>
  <si>
    <t>1907 STUBBS DR</t>
  </si>
  <si>
    <t>ROCK POINTE PHASE 1, BLOCK 3, LOT 4</t>
  </si>
  <si>
    <t>SMITH RICHARD A &amp; NORMA M</t>
  </si>
  <si>
    <t>IRP25-000110</t>
  </si>
  <si>
    <t>2216 AMBER CT</t>
  </si>
  <si>
    <t>EDGEWATER PH 5, BLOCK 14, LOT 107</t>
  </si>
  <si>
    <t>IRP25-000111</t>
  </si>
  <si>
    <t>4306 FOX RIVER LN</t>
  </si>
  <si>
    <t>OAKMONT PH 2B, BLOCK 15, LOT 10</t>
  </si>
  <si>
    <t>NEWPHASE CONSTRUCTION LLC</t>
  </si>
  <si>
    <t>IRP25-000112</t>
  </si>
  <si>
    <t>2096 CHIEF ST</t>
  </si>
  <si>
    <t>PLEASANT HILL SEC 2 PH 4, BLOCK 2, LOT 36</t>
  </si>
  <si>
    <t>FIRST OMEGA PARTNERS LRD</t>
  </si>
  <si>
    <t>IRP25-000114</t>
  </si>
  <si>
    <t>1933 PINEMONT VIEW DR</t>
  </si>
  <si>
    <t>PINEMONT, BLOCK 1, LOT 16</t>
  </si>
  <si>
    <t>AVONLEY HOMES LLC</t>
  </si>
  <si>
    <t>IRP25-000115</t>
  </si>
  <si>
    <t>3043 BALSAM CT</t>
  </si>
  <si>
    <t>THE TRADITIONS PH 20E, BLOCK 3, LOT 10</t>
  </si>
  <si>
    <t>Aggieland Turf Pros</t>
  </si>
  <si>
    <t>DETHLOFF CARL H &amp; JUDY I</t>
  </si>
  <si>
    <t>SGN25-000041</t>
  </si>
  <si>
    <t>4245 WELLBORN RD</t>
  </si>
  <si>
    <t>HYDE PARK, BLOCK 2, LOT 1-2-3-4, ACRES 3.0565</t>
  </si>
  <si>
    <t>Thrift Station</t>
  </si>
  <si>
    <t>WESTGATE CENTER LLC</t>
  </si>
  <si>
    <t>SGN25-000043</t>
  </si>
  <si>
    <t>4501 WELLBORN RD</t>
  </si>
  <si>
    <t>HYDE PARK, BLOCK 1, LOT 1</t>
  </si>
  <si>
    <t>Wakefield Sign Service</t>
  </si>
  <si>
    <t>KANJI AMRUTLAL K &amp; KUSUM A</t>
  </si>
  <si>
    <t>SGN25-000045</t>
  </si>
  <si>
    <t>Highpoint Signs &amp; Apparel</t>
  </si>
  <si>
    <t>SGN25-000046</t>
  </si>
  <si>
    <t>315 S MAIN ST</t>
  </si>
  <si>
    <t>CITY OF BRYAN TOWNSITE, BLOCK 101, LOT 1R</t>
  </si>
  <si>
    <t>315 SOUTH MAIN OZ LP</t>
  </si>
  <si>
    <t>SGN25-000047</t>
  </si>
  <si>
    <t>3601 E 29TH ST 14</t>
  </si>
  <si>
    <t>POST OAK CENTER, LOT A &amp; B</t>
  </si>
  <si>
    <t>Computer Repair Plus</t>
  </si>
  <si>
    <t>SV IG AMJ7 LLC</t>
  </si>
  <si>
    <t>SGN25-000048</t>
  </si>
  <si>
    <t>3224 S TEXAS AV</t>
  </si>
  <si>
    <t>A D DOERGE, BLOCK 1, LOT 1 (S 130)</t>
  </si>
  <si>
    <t>Bakers Signs &amp; Manufacturing</t>
  </si>
  <si>
    <t>LOJON PROPERTY 71 LLC</t>
  </si>
  <si>
    <t>SGN25-000049</t>
  </si>
  <si>
    <t>SGN25-000050</t>
  </si>
  <si>
    <t>SGN25-000052</t>
  </si>
  <si>
    <t>SGN25-000053</t>
  </si>
  <si>
    <t>2901 AUSTINS COLONY PW</t>
  </si>
  <si>
    <t>AUSTINS COLONY CHURCH, BLOCK 1, LOT 1</t>
  </si>
  <si>
    <t>Bryan Community Church</t>
  </si>
  <si>
    <t>BRYAN COMMUNITY CHURCH A UNITED METHODIST CONGREGATION</t>
  </si>
  <si>
    <t>SGN25-000038</t>
  </si>
  <si>
    <t>1236 BAGGS CT</t>
  </si>
  <si>
    <t>WINDMILL PARK, BLOCK 1, LOT COMMON AREAS 1 &amp; 2, ACRES 1.858</t>
  </si>
  <si>
    <t>SGN25-000056</t>
  </si>
  <si>
    <t>4101 S TEXAS AV</t>
  </si>
  <si>
    <t>GARDEN ACRES, LOT 46 &amp; 47</t>
  </si>
  <si>
    <t>Synergy HomeCare of College Station</t>
  </si>
  <si>
    <t>KLING S M</t>
  </si>
  <si>
    <t>SGN25-000044</t>
  </si>
  <si>
    <t>2300 BOONVILLE RD</t>
  </si>
  <si>
    <t>MCCOYS-COLE PH I, BLOCK 1, LOT 1, ACRES 4.632</t>
  </si>
  <si>
    <t>MCCOY REALTY CORPORATION</t>
  </si>
  <si>
    <t>SGN25-000057</t>
  </si>
  <si>
    <t>3606 TABOR RD</t>
  </si>
  <si>
    <t>LONE OAK ACRES, BLOCK 14, LOT 4, ACRES 0.29</t>
  </si>
  <si>
    <t>Mobile Kitchen Innovations</t>
  </si>
  <si>
    <t>RUEDA TABOR INVESTMENT LLC</t>
  </si>
  <si>
    <t>SGN25-000058</t>
  </si>
  <si>
    <t>SGN25-000054</t>
  </si>
  <si>
    <t>804 E VILLA MARIA RD</t>
  </si>
  <si>
    <t>VILLA MARIA ROAD, LOT 24-30</t>
  </si>
  <si>
    <t>AM SIGNS &amp; LED</t>
  </si>
  <si>
    <t>TIER ONE PARTNERSHIP LLC</t>
  </si>
  <si>
    <t>SGN25-000059</t>
  </si>
  <si>
    <t>401 W WJB PKWY</t>
  </si>
  <si>
    <t>CITY OF BRYAN TOWNSITE, BLOCK 159, LOT 6-7 &amp; 10 OF ALLEY</t>
  </si>
  <si>
    <t>Image Solutions Sign Company</t>
  </si>
  <si>
    <t>401 WILLIAM LLC</t>
  </si>
  <si>
    <t>SGN25-000060</t>
  </si>
  <si>
    <t>SGN25-000061</t>
  </si>
  <si>
    <t>SGN25-000062</t>
  </si>
  <si>
    <t>SGN25-000063</t>
  </si>
  <si>
    <t>3601 E 29TH ST 4</t>
  </si>
  <si>
    <t>SGN25-000064</t>
  </si>
  <si>
    <t>1991 FM 158</t>
  </si>
  <si>
    <t>CENTRAL BAPTIST CHURCH, BLOCK 1, LOT 1, ACRES 64.94</t>
  </si>
  <si>
    <t>CENTRAL BAPTIST CHURCH</t>
  </si>
  <si>
    <t>SGN25-000065</t>
  </si>
  <si>
    <t>SGN25-000051</t>
  </si>
  <si>
    <t>2410 OSBORN LN</t>
  </si>
  <si>
    <t>MATTHEWS, BLOCK 1, LOT 1, ACRES 1.5</t>
  </si>
  <si>
    <t>Craftech Signage Solutions, Inc.</t>
  </si>
  <si>
    <t>Freestanding - Not Illuminated</t>
  </si>
  <si>
    <t>ALPINE DEVELOPMENT GROUP LTD</t>
  </si>
  <si>
    <t>SGN25-000066</t>
  </si>
  <si>
    <t>1395 N HARVEY MITCHELL PKWY</t>
  </si>
  <si>
    <t>BRAZOS COUNTY INDUSTRIAL PARK PH 3, BLOCK 7, LOT 8 &amp; 9, ACRES 1.</t>
  </si>
  <si>
    <t>BCS Print, Signs &amp; Graphics</t>
  </si>
  <si>
    <t>7740 HWY 21 JOINT VENTURE</t>
  </si>
  <si>
    <t>SGN25-000070</t>
  </si>
  <si>
    <t>2416 BOONVILLE RD</t>
  </si>
  <si>
    <t>COKER, BLOCK 1, LOT 1, ACRES 1.285</t>
  </si>
  <si>
    <t>Advanced Sign Company</t>
  </si>
  <si>
    <t>DREWS CARWASH NO 7 LLC</t>
  </si>
  <si>
    <t>SGN25-000071</t>
  </si>
  <si>
    <t>SWM25-000010</t>
  </si>
  <si>
    <t>308 DUNN ST</t>
  </si>
  <si>
    <t>HOLICK PH 3 (BRYAN), BLOCK 4, LOT 18 (LESS 2)</t>
  </si>
  <si>
    <t>Mobley Pool Co</t>
  </si>
  <si>
    <t>WALKER BEN E</t>
  </si>
  <si>
    <t>SWM25-000007</t>
  </si>
  <si>
    <t>3436 MAHOGANY DR</t>
  </si>
  <si>
    <t>THE TRADITIONS PH 26, BLOCK 2, LOT 24</t>
  </si>
  <si>
    <t>Watts Pool Company</t>
  </si>
  <si>
    <t>COOLIDGE DAVID</t>
  </si>
  <si>
    <t>SWM25-000012</t>
  </si>
  <si>
    <t>4729 CONCORDIA DR</t>
  </si>
  <si>
    <t>MIRAMONT PH 7, BLOCK 21, LOT 8</t>
  </si>
  <si>
    <t>TAYLOR MATTHEW A &amp; SHANNON S</t>
  </si>
  <si>
    <t>SWM25-000011</t>
  </si>
  <si>
    <t>5007 ROYAL ARCH DR</t>
  </si>
  <si>
    <t>OAKMONT PH 4B, BLOCK 32, LOT 6</t>
  </si>
  <si>
    <t>Shiner Pools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</si>
</sst>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"/>
    <numFmt numFmtId="165" formatCode="&quot;$&quot;#,##0.00"/>
    <numFmt numFmtId="166" formatCode="&quot;$&quot;#,##0.00;[Red]&quot;$&quot;#,##0.00"/>
  </numFmts>
  <fonts count="1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</font>
    <font>
      <sz val="11"/>
      <name val="Calibri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0" borderId="0"/>
  </cellStyleXfs>
  <cellXfs count="71">
    <xf numFmtId="0" fontId="0" fillId="0" borderId="0" xfId="0"/>
    <xf numFmtId="0" fontId="6" fillId="0" borderId="0" xfId="0" applyFont="1"/>
    <xf numFmtId="0" fontId="6" fillId="0" borderId="0" xfId="0" applyNumberFormat="1" applyFont="1"/>
    <xf numFmtId="0" fontId="6" fillId="0" borderId="0" xfId="0" applyFont="1" applyFill="1"/>
    <xf numFmtId="0" fontId="6" fillId="0" borderId="0" xfId="0" applyFont="1" applyBorder="1" applyAlignment="1">
      <alignment horizontal="center"/>
    </xf>
    <xf numFmtId="164" fontId="6" fillId="0" borderId="0" xfId="0" applyNumberFormat="1" applyFont="1" applyAlignment="1">
      <alignment horizontal="right"/>
    </xf>
    <xf numFmtId="42" fontId="6" fillId="0" borderId="0" xfId="0" applyNumberFormat="1" applyFont="1"/>
    <xf numFmtId="0" fontId="8" fillId="4" borderId="5" xfId="0" applyFont="1" applyFill="1" applyBorder="1" applyAlignment="1"/>
    <xf numFmtId="0" fontId="9" fillId="4" borderId="3" xfId="0" applyFont="1" applyFill="1" applyBorder="1" applyAlignment="1"/>
    <xf numFmtId="0" fontId="10" fillId="4" borderId="7" xfId="0" applyFont="1" applyFill="1" applyBorder="1" applyAlignment="1"/>
    <xf numFmtId="0" fontId="8" fillId="4" borderId="3" xfId="0" applyFont="1" applyFill="1" applyBorder="1" applyAlignment="1"/>
    <xf numFmtId="164" fontId="8" fillId="4" borderId="4" xfId="0" applyNumberFormat="1" applyFont="1" applyFill="1" applyBorder="1" applyAlignment="1"/>
    <xf numFmtId="0" fontId="8" fillId="4" borderId="10" xfId="0" applyFont="1" applyFill="1" applyBorder="1"/>
    <xf numFmtId="0" fontId="10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8" fillId="4" borderId="0" xfId="0" applyFont="1" applyFill="1" applyBorder="1"/>
    <xf numFmtId="164" fontId="10" fillId="2" borderId="1" xfId="0" applyNumberFormat="1" applyFont="1" applyFill="1" applyBorder="1" applyAlignment="1">
      <alignment horizontal="center"/>
    </xf>
    <xf numFmtId="0" fontId="8" fillId="0" borderId="1" xfId="0" applyFont="1" applyBorder="1"/>
    <xf numFmtId="0" fontId="8" fillId="0" borderId="11" xfId="0" applyFont="1" applyFill="1" applyBorder="1"/>
    <xf numFmtId="0" fontId="8" fillId="0" borderId="5" xfId="0" applyNumberFormat="1" applyFont="1" applyFill="1" applyBorder="1" applyAlignment="1">
      <alignment horizontal="center"/>
    </xf>
    <xf numFmtId="166" fontId="8" fillId="0" borderId="11" xfId="0" applyNumberFormat="1" applyFont="1" applyFill="1" applyBorder="1"/>
    <xf numFmtId="1" fontId="8" fillId="0" borderId="1" xfId="0" applyNumberFormat="1" applyFont="1" applyFill="1" applyBorder="1" applyAlignment="1"/>
    <xf numFmtId="7" fontId="8" fillId="0" borderId="1" xfId="0" applyNumberFormat="1" applyFont="1" applyFill="1" applyBorder="1" applyAlignment="1" applyProtection="1">
      <alignment horizontal="right"/>
    </xf>
    <xf numFmtId="166" fontId="2" fillId="0" borderId="1" xfId="1" applyNumberFormat="1" applyFont="1" applyFill="1" applyBorder="1" applyAlignment="1"/>
    <xf numFmtId="3" fontId="8" fillId="0" borderId="5" xfId="0" applyNumberFormat="1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8" fillId="0" borderId="11" xfId="0" applyFont="1" applyBorder="1"/>
    <xf numFmtId="0" fontId="8" fillId="0" borderId="8" xfId="0" applyFont="1" applyBorder="1"/>
    <xf numFmtId="0" fontId="8" fillId="0" borderId="6" xfId="0" applyFont="1" applyFill="1" applyBorder="1" applyAlignment="1">
      <alignment horizontal="center"/>
    </xf>
    <xf numFmtId="166" fontId="2" fillId="0" borderId="8" xfId="1" applyNumberFormat="1" applyFont="1" applyFill="1" applyBorder="1" applyAlignment="1"/>
    <xf numFmtId="0" fontId="10" fillId="2" borderId="1" xfId="0" applyFont="1" applyFill="1" applyBorder="1"/>
    <xf numFmtId="0" fontId="10" fillId="2" borderId="1" xfId="0" applyFont="1" applyFill="1" applyBorder="1" applyAlignment="1">
      <alignment horizontal="right"/>
    </xf>
    <xf numFmtId="0" fontId="10" fillId="3" borderId="1" xfId="0" applyFont="1" applyFill="1" applyBorder="1" applyAlignment="1">
      <alignment horizontal="center"/>
    </xf>
    <xf numFmtId="7" fontId="10" fillId="3" borderId="1" xfId="0" applyNumberFormat="1" applyFont="1" applyFill="1" applyBorder="1" applyAlignment="1" applyProtection="1"/>
    <xf numFmtId="0" fontId="10" fillId="3" borderId="1" xfId="0" applyFont="1" applyFill="1" applyBorder="1" applyAlignment="1" applyProtection="1">
      <alignment horizontal="center"/>
      <protection locked="0"/>
    </xf>
    <xf numFmtId="165" fontId="10" fillId="2" borderId="1" xfId="1" applyNumberFormat="1" applyFont="1" applyFill="1" applyBorder="1" applyAlignment="1">
      <alignment horizontal="right"/>
    </xf>
    <xf numFmtId="0" fontId="8" fillId="4" borderId="5" xfId="0" applyFont="1" applyFill="1" applyBorder="1"/>
    <xf numFmtId="0" fontId="8" fillId="4" borderId="3" xfId="0" applyFont="1" applyFill="1" applyBorder="1"/>
    <xf numFmtId="164" fontId="8" fillId="4" borderId="4" xfId="0" applyNumberFormat="1" applyFont="1" applyFill="1" applyBorder="1" applyAlignment="1">
      <alignment horizontal="right"/>
    </xf>
    <xf numFmtId="0" fontId="10" fillId="3" borderId="9" xfId="0" applyFont="1" applyFill="1" applyBorder="1" applyAlignment="1">
      <alignment horizontal="left"/>
    </xf>
    <xf numFmtId="0" fontId="10" fillId="3" borderId="9" xfId="0" applyFont="1" applyFill="1" applyBorder="1" applyAlignment="1">
      <alignment horizontal="center"/>
    </xf>
    <xf numFmtId="164" fontId="10" fillId="3" borderId="9" xfId="0" applyNumberFormat="1" applyFont="1" applyFill="1" applyBorder="1" applyAlignment="1">
      <alignment horizontal="center"/>
    </xf>
    <xf numFmtId="0" fontId="8" fillId="0" borderId="1" xfId="0" applyFont="1" applyFill="1" applyBorder="1"/>
    <xf numFmtId="0" fontId="8" fillId="8" borderId="5" xfId="0" applyNumberFormat="1" applyFont="1" applyFill="1" applyBorder="1" applyAlignment="1">
      <alignment horizontal="center"/>
    </xf>
    <xf numFmtId="0" fontId="8" fillId="0" borderId="1" xfId="0" applyFont="1" applyFill="1" applyBorder="1" applyAlignment="1"/>
    <xf numFmtId="0" fontId="8" fillId="4" borderId="0" xfId="0" applyFont="1" applyFill="1" applyBorder="1" applyAlignment="1"/>
    <xf numFmtId="0" fontId="7" fillId="0" borderId="5" xfId="0" applyFont="1" applyFill="1" applyBorder="1" applyAlignment="1">
      <alignment horizontal="center"/>
    </xf>
    <xf numFmtId="1" fontId="10" fillId="3" borderId="1" xfId="0" applyNumberFormat="1" applyFont="1" applyFill="1" applyBorder="1" applyAlignment="1">
      <alignment horizontal="right"/>
    </xf>
    <xf numFmtId="165" fontId="10" fillId="3" borderId="1" xfId="0" applyNumberFormat="1" applyFont="1" applyFill="1" applyBorder="1" applyAlignment="1">
      <alignment horizontal="right"/>
    </xf>
    <xf numFmtId="0" fontId="8" fillId="4" borderId="2" xfId="0" applyFont="1" applyFill="1" applyBorder="1"/>
    <xf numFmtId="1" fontId="10" fillId="2" borderId="1" xfId="0" applyNumberFormat="1" applyFont="1" applyFill="1" applyBorder="1" applyAlignment="1"/>
    <xf numFmtId="165" fontId="10" fillId="2" borderId="1" xfId="0" applyNumberFormat="1" applyFont="1" applyFill="1" applyBorder="1" applyAlignment="1">
      <alignment horizontal="right"/>
    </xf>
    <xf numFmtId="166" fontId="1" fillId="0" borderId="1" xfId="1" applyNumberFormat="1" applyFont="1" applyFill="1" applyBorder="1" applyAlignment="1"/>
    <xf numFmtId="0" fontId="12" fillId="0" borderId="11" xfId="0" applyFont="1" applyBorder="1"/>
    <xf numFmtId="0" fontId="12" fillId="6" borderId="11" xfId="0" applyFont="1" applyFill="1" applyBorder="1"/>
    <xf numFmtId="1" fontId="8" fillId="0" borderId="1" xfId="0" applyNumberFormat="1" applyFont="1" applyFill="1" applyBorder="1"/>
    <xf numFmtId="49" fontId="10" fillId="5" borderId="5" xfId="0" applyNumberFormat="1" applyFont="1" applyFill="1" applyBorder="1" applyAlignment="1">
      <alignment horizontal="center"/>
    </xf>
    <xf numFmtId="49" fontId="10" fillId="5" borderId="3" xfId="0" applyNumberFormat="1" applyFont="1" applyFill="1" applyBorder="1" applyAlignment="1">
      <alignment horizontal="center"/>
    </xf>
    <xf numFmtId="49" fontId="10" fillId="5" borderId="4" xfId="0" applyNumberFormat="1" applyFont="1" applyFill="1" applyBorder="1" applyAlignment="1">
      <alignment horizontal="center"/>
    </xf>
    <xf numFmtId="49" fontId="10" fillId="5" borderId="5" xfId="0" quotePrefix="1" applyNumberFormat="1" applyFont="1" applyFill="1" applyBorder="1" applyAlignment="1">
      <alignment horizontal="center"/>
    </xf>
    <xf numFmtId="49" fontId="10" fillId="5" borderId="3" xfId="0" quotePrefix="1" applyNumberFormat="1" applyFont="1" applyFill="1" applyBorder="1" applyAlignment="1">
      <alignment horizontal="center"/>
    </xf>
    <xf numFmtId="49" fontId="10" fillId="5" borderId="4" xfId="0" quotePrefix="1" applyNumberFormat="1" applyFont="1" applyFill="1" applyBorder="1" applyAlignment="1">
      <alignment horizontal="center"/>
    </xf>
    <xf numFmtId="0" fontId="12" fillId="6" borderId="11" xfId="2" applyFont="1" applyFill="1" applyBorder="1"/>
    <xf numFmtId="0" fontId="11" fillId="7" borderId="11" xfId="2" applyFont="1" applyFill="1" applyBorder="1"/>
    <xf numFmtId="0" fontId="12" fillId="0" borderId="11" xfId="2" applyFont="1" applyBorder="1"/>
    <xf numFmtId="0" fontId="11" fillId="7" borderId="11" xfId="2" applyFont="1" applyFill="1" applyBorder="1"/>
    <xf numFmtId="0" fontId="12" fillId="0" borderId="11" xfId="2" applyFont="1" applyBorder="1"/>
    <xf numFmtId="0" fontId="11" fillId="7" borderId="11" xfId="2" applyFont="1" applyFill="1" applyBorder="1"/>
    <xf numFmtId="0" fontId="12" fillId="0" borderId="11" xfId="2" applyFont="1" applyBorder="1"/>
    <xf numFmtId="0" fontId="11" fillId="7" borderId="11" xfId="2" applyFont="1" applyFill="1" applyBorder="1"/>
    <xf numFmtId="0" fontId="12" fillId="0" borderId="11" xfId="2" applyFont="1" applyBorder="1"/>
  </cellXfs>
  <cellStyles count="3">
    <cellStyle name="Currency" xfId="1" builtinId="4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S\Data\Building%20Services\Front%20Counter\Building%20Reports\2024%20Building%20Reports%20-%20Monthly\March%202024%20-%20COB%20Bldg%20Rp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s\Data\Building%20Services\Front%20Counter\Building%20Reports\2025%20Building%20Reports-%20Monthly\January%202025%20-%20COB%20Bldg%20Rpt\February%202025%20-%20COB%20Bldg%20Rp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Citizenserve Residential"/>
      <sheetName val="Citizenserve MH"/>
      <sheetName val="Citizenserve Commercial"/>
      <sheetName val="Citizenserve Misc"/>
      <sheetName val="Sheet1"/>
    </sheetNames>
    <sheetDataSet>
      <sheetData sheetId="0">
        <row r="4">
          <cell r="B4">
            <v>96</v>
          </cell>
          <cell r="D4">
            <v>29287445.09</v>
          </cell>
        </row>
        <row r="5">
          <cell r="B5">
            <v>0</v>
          </cell>
          <cell r="D5">
            <v>0</v>
          </cell>
        </row>
        <row r="6">
          <cell r="B6">
            <v>0</v>
          </cell>
          <cell r="D6">
            <v>0</v>
          </cell>
        </row>
        <row r="7">
          <cell r="B7">
            <v>0</v>
          </cell>
          <cell r="D7">
            <v>0</v>
          </cell>
        </row>
        <row r="8">
          <cell r="B8">
            <v>2</v>
          </cell>
          <cell r="D8">
            <v>1540000</v>
          </cell>
        </row>
        <row r="9">
          <cell r="B9">
            <v>11</v>
          </cell>
          <cell r="D9">
            <v>415085</v>
          </cell>
        </row>
        <row r="10">
          <cell r="B10">
            <v>0</v>
          </cell>
          <cell r="D10">
            <v>0</v>
          </cell>
        </row>
        <row r="11">
          <cell r="B11">
            <v>7</v>
          </cell>
          <cell r="D11">
            <v>0</v>
          </cell>
        </row>
        <row r="12">
          <cell r="B12">
            <v>8</v>
          </cell>
          <cell r="D12">
            <v>17484000.289999999</v>
          </cell>
        </row>
        <row r="13">
          <cell r="B13">
            <v>11</v>
          </cell>
          <cell r="D13">
            <v>4773109</v>
          </cell>
        </row>
        <row r="14">
          <cell r="B14">
            <v>1</v>
          </cell>
          <cell r="D14">
            <v>64000</v>
          </cell>
        </row>
        <row r="15">
          <cell r="B15">
            <v>15</v>
          </cell>
          <cell r="D15">
            <v>0</v>
          </cell>
        </row>
        <row r="20">
          <cell r="B20">
            <v>252</v>
          </cell>
          <cell r="D20">
            <v>58372494.090000004</v>
          </cell>
        </row>
        <row r="21">
          <cell r="B21">
            <v>2</v>
          </cell>
          <cell r="D21">
            <v>627728</v>
          </cell>
        </row>
        <row r="22">
          <cell r="B22">
            <v>0</v>
          </cell>
          <cell r="D22">
            <v>0</v>
          </cell>
        </row>
        <row r="23">
          <cell r="B23">
            <v>0</v>
          </cell>
          <cell r="D23">
            <v>0</v>
          </cell>
        </row>
        <row r="24">
          <cell r="B24">
            <v>2</v>
          </cell>
          <cell r="D24">
            <v>1540000</v>
          </cell>
        </row>
        <row r="25">
          <cell r="B25">
            <v>31</v>
          </cell>
          <cell r="D25">
            <v>1129065</v>
          </cell>
        </row>
        <row r="26">
          <cell r="B26">
            <v>12</v>
          </cell>
          <cell r="D26">
            <v>842840</v>
          </cell>
        </row>
        <row r="27">
          <cell r="B27">
            <v>26</v>
          </cell>
          <cell r="D27">
            <v>0</v>
          </cell>
        </row>
        <row r="28">
          <cell r="B28">
            <v>10</v>
          </cell>
          <cell r="D28">
            <v>27713108.969999999</v>
          </cell>
        </row>
        <row r="29">
          <cell r="B29">
            <v>67</v>
          </cell>
          <cell r="D29">
            <v>9116134.1999999993</v>
          </cell>
        </row>
        <row r="30">
          <cell r="B30">
            <v>8</v>
          </cell>
          <cell r="D30">
            <v>558194</v>
          </cell>
        </row>
        <row r="31">
          <cell r="B31">
            <v>54</v>
          </cell>
          <cell r="D31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Citizenserve Residential"/>
      <sheetName val="Citizenserve MH"/>
      <sheetName val="Citizenserve Commercial"/>
      <sheetName val="Citizenserve Misc"/>
    </sheetNames>
    <sheetDataSet>
      <sheetData sheetId="0">
        <row r="20">
          <cell r="B20">
            <v>114</v>
          </cell>
          <cell r="D20">
            <v>18945837</v>
          </cell>
        </row>
        <row r="21">
          <cell r="B21">
            <v>0</v>
          </cell>
          <cell r="D21">
            <v>0</v>
          </cell>
        </row>
        <row r="22">
          <cell r="D22">
            <v>0</v>
          </cell>
        </row>
        <row r="23">
          <cell r="D23">
            <v>0</v>
          </cell>
        </row>
        <row r="24">
          <cell r="D24">
            <v>0</v>
          </cell>
        </row>
        <row r="25">
          <cell r="D25">
            <v>369489</v>
          </cell>
        </row>
        <row r="26">
          <cell r="D26">
            <v>0</v>
          </cell>
        </row>
        <row r="27">
          <cell r="D27">
            <v>0</v>
          </cell>
        </row>
        <row r="28">
          <cell r="D28">
            <v>26250000</v>
          </cell>
        </row>
        <row r="29">
          <cell r="D29">
            <v>4229664</v>
          </cell>
        </row>
        <row r="30">
          <cell r="D30">
            <v>147000</v>
          </cell>
        </row>
        <row r="31">
          <cell r="D31">
            <v>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7"/>
  <sheetViews>
    <sheetView tabSelected="1" zoomScaleNormal="100" workbookViewId="0">
      <selection activeCell="H13" sqref="H13"/>
    </sheetView>
  </sheetViews>
  <sheetFormatPr defaultRowHeight="12.75"/>
  <cols>
    <col min="1" max="1" width="36" style="1" customWidth="1"/>
    <col min="2" max="2" width="9.42578125" style="1" customWidth="1"/>
    <col min="3" max="3" width="18.85546875" style="1" customWidth="1"/>
    <col min="4" max="4" width="18.5703125" style="1" customWidth="1"/>
    <col min="5" max="5" width="3.85546875" style="1" customWidth="1"/>
    <col min="6" max="6" width="36.85546875" style="1" customWidth="1"/>
    <col min="7" max="7" width="7.42578125" style="1" customWidth="1"/>
    <col min="8" max="8" width="19.28515625" style="1" customWidth="1"/>
    <col min="9" max="9" width="19" style="5" customWidth="1"/>
    <col min="10" max="16384" width="9.140625" style="1"/>
  </cols>
  <sheetData>
    <row r="1" spans="1:17" ht="28.5" customHeight="1">
      <c r="A1" s="7"/>
      <c r="B1" s="8"/>
      <c r="C1" s="8"/>
      <c r="D1" s="8"/>
      <c r="E1" s="9"/>
      <c r="F1" s="10"/>
      <c r="G1" s="10"/>
      <c r="H1" s="10"/>
      <c r="I1" s="11"/>
    </row>
    <row r="2" spans="1:17" s="2" customFormat="1" ht="21" customHeight="1">
      <c r="A2" s="56" t="s">
        <v>139</v>
      </c>
      <c r="B2" s="57"/>
      <c r="C2" s="57"/>
      <c r="D2" s="58"/>
      <c r="E2" s="12"/>
      <c r="F2" s="59" t="s">
        <v>140</v>
      </c>
      <c r="G2" s="60"/>
      <c r="H2" s="60"/>
      <c r="I2" s="61"/>
    </row>
    <row r="3" spans="1:17" ht="19.5" customHeight="1">
      <c r="A3" s="13" t="s">
        <v>6</v>
      </c>
      <c r="B3" s="14" t="s">
        <v>9</v>
      </c>
      <c r="C3" s="14" t="s">
        <v>16</v>
      </c>
      <c r="D3" s="14" t="s">
        <v>0</v>
      </c>
      <c r="E3" s="15"/>
      <c r="F3" s="13" t="s">
        <v>6</v>
      </c>
      <c r="G3" s="14" t="s">
        <v>9</v>
      </c>
      <c r="H3" s="14" t="s">
        <v>16</v>
      </c>
      <c r="I3" s="16" t="s">
        <v>0</v>
      </c>
    </row>
    <row r="4" spans="1:17" ht="18" customHeight="1">
      <c r="A4" s="17" t="s">
        <v>14</v>
      </c>
      <c r="B4" s="18">
        <v>72</v>
      </c>
      <c r="C4" s="19"/>
      <c r="D4" s="20">
        <v>12777530</v>
      </c>
      <c r="E4" s="15"/>
      <c r="F4" s="17" t="s">
        <v>14</v>
      </c>
      <c r="G4" s="21">
        <f>[1]TOTALS!$B4</f>
        <v>96</v>
      </c>
      <c r="H4" s="19"/>
      <c r="I4" s="22">
        <f>[1]TOTALS!$D4</f>
        <v>29287445.09</v>
      </c>
    </row>
    <row r="5" spans="1:17" ht="15.75" customHeight="1">
      <c r="A5" s="17" t="s">
        <v>15</v>
      </c>
      <c r="B5" s="21">
        <v>0</v>
      </c>
      <c r="C5" s="19"/>
      <c r="D5" s="23">
        <v>0</v>
      </c>
      <c r="E5" s="15"/>
      <c r="F5" s="17" t="s">
        <v>15</v>
      </c>
      <c r="G5" s="21">
        <f>[1]TOTALS!$B5</f>
        <v>0</v>
      </c>
      <c r="H5" s="19"/>
      <c r="I5" s="22">
        <f>[1]TOTALS!$D5</f>
        <v>0</v>
      </c>
    </row>
    <row r="6" spans="1:17" ht="15.75" customHeight="1">
      <c r="A6" s="17" t="s">
        <v>12</v>
      </c>
      <c r="B6" s="21">
        <v>4</v>
      </c>
      <c r="C6" s="24">
        <v>8</v>
      </c>
      <c r="D6" s="23">
        <v>400000</v>
      </c>
      <c r="E6" s="15"/>
      <c r="F6" s="17" t="s">
        <v>12</v>
      </c>
      <c r="G6" s="21">
        <f>[1]TOTALS!$B6</f>
        <v>0</v>
      </c>
      <c r="H6" s="19"/>
      <c r="I6" s="22">
        <f>[1]TOTALS!$D6</f>
        <v>0</v>
      </c>
    </row>
    <row r="7" spans="1:17" ht="15" customHeight="1">
      <c r="A7" s="17" t="s">
        <v>10</v>
      </c>
      <c r="B7" s="21">
        <v>0</v>
      </c>
      <c r="C7" s="24"/>
      <c r="D7" s="23">
        <v>0</v>
      </c>
      <c r="E7" s="15"/>
      <c r="F7" s="17" t="s">
        <v>10</v>
      </c>
      <c r="G7" s="21">
        <f>[1]TOTALS!$B7</f>
        <v>0</v>
      </c>
      <c r="H7" s="19"/>
      <c r="I7" s="22">
        <f>[1]TOTALS!$D7</f>
        <v>0</v>
      </c>
    </row>
    <row r="8" spans="1:17" ht="15" customHeight="1">
      <c r="A8" s="17" t="s">
        <v>11</v>
      </c>
      <c r="B8" s="21">
        <v>0</v>
      </c>
      <c r="C8" s="24"/>
      <c r="D8" s="23">
        <v>0</v>
      </c>
      <c r="E8" s="15"/>
      <c r="F8" s="17" t="s">
        <v>11</v>
      </c>
      <c r="G8" s="21">
        <f>[1]TOTALS!$B8</f>
        <v>2</v>
      </c>
      <c r="H8" s="25"/>
      <c r="I8" s="22">
        <f>[1]TOTALS!$D8</f>
        <v>1540000</v>
      </c>
    </row>
    <row r="9" spans="1:17" ht="15" customHeight="1">
      <c r="A9" s="17" t="s">
        <v>8</v>
      </c>
      <c r="B9" s="21">
        <v>22</v>
      </c>
      <c r="C9" s="25"/>
      <c r="D9" s="23">
        <v>1006199.48</v>
      </c>
      <c r="E9" s="15"/>
      <c r="F9" s="17" t="s">
        <v>8</v>
      </c>
      <c r="G9" s="21">
        <f>[1]TOTALS!$B9</f>
        <v>11</v>
      </c>
      <c r="H9" s="25"/>
      <c r="I9" s="22">
        <f>[1]TOTALS!$D9</f>
        <v>415085</v>
      </c>
    </row>
    <row r="10" spans="1:17" ht="15.75" customHeight="1">
      <c r="A10" s="17" t="s">
        <v>5</v>
      </c>
      <c r="B10" s="26">
        <v>6</v>
      </c>
      <c r="C10" s="25"/>
      <c r="D10" s="20">
        <v>431019.83</v>
      </c>
      <c r="E10" s="15"/>
      <c r="F10" s="17" t="s">
        <v>5</v>
      </c>
      <c r="G10" s="21">
        <f>[1]TOTALS!$B10</f>
        <v>0</v>
      </c>
      <c r="H10" s="25"/>
      <c r="I10" s="22">
        <f>[1]TOTALS!$D10</f>
        <v>0</v>
      </c>
    </row>
    <row r="11" spans="1:17" ht="15.75" customHeight="1">
      <c r="A11" s="17" t="s">
        <v>2</v>
      </c>
      <c r="B11" s="18">
        <v>11</v>
      </c>
      <c r="C11" s="25"/>
      <c r="D11" s="52">
        <v>0</v>
      </c>
      <c r="E11" s="15"/>
      <c r="F11" s="17" t="s">
        <v>2</v>
      </c>
      <c r="G11" s="21">
        <f>[1]TOTALS!$B11</f>
        <v>7</v>
      </c>
      <c r="H11" s="25"/>
      <c r="I11" s="22">
        <f>[1]TOTALS!$D11</f>
        <v>0</v>
      </c>
    </row>
    <row r="12" spans="1:17" ht="15" customHeight="1">
      <c r="A12" s="17" t="s">
        <v>7</v>
      </c>
      <c r="B12" s="26">
        <v>2</v>
      </c>
      <c r="C12" s="25"/>
      <c r="D12" s="20">
        <v>26250000</v>
      </c>
      <c r="E12" s="15"/>
      <c r="F12" s="17" t="s">
        <v>7</v>
      </c>
      <c r="G12" s="21">
        <f>[1]TOTALS!$B12</f>
        <v>8</v>
      </c>
      <c r="H12" s="25"/>
      <c r="I12" s="22">
        <f>[1]TOTALS!$D12</f>
        <v>17484000.289999999</v>
      </c>
      <c r="Q12" s="3"/>
    </row>
    <row r="13" spans="1:17" ht="15.75" customHeight="1">
      <c r="A13" s="17" t="s">
        <v>13</v>
      </c>
      <c r="B13" s="26">
        <v>7</v>
      </c>
      <c r="C13" s="25"/>
      <c r="D13" s="20">
        <v>4229664</v>
      </c>
      <c r="E13" s="15"/>
      <c r="F13" s="17" t="s">
        <v>13</v>
      </c>
      <c r="G13" s="21">
        <f>[1]TOTALS!$B13</f>
        <v>11</v>
      </c>
      <c r="H13" s="25"/>
      <c r="I13" s="22">
        <f>[1]TOTALS!$D13</f>
        <v>4773109</v>
      </c>
    </row>
    <row r="14" spans="1:17" ht="15.75" customHeight="1">
      <c r="A14" s="17" t="s">
        <v>1</v>
      </c>
      <c r="B14" s="18">
        <v>4</v>
      </c>
      <c r="C14" s="25"/>
      <c r="D14" s="20">
        <v>305000</v>
      </c>
      <c r="E14" s="15"/>
      <c r="F14" s="17" t="s">
        <v>1</v>
      </c>
      <c r="G14" s="21">
        <f>[1]TOTALS!$B14</f>
        <v>1</v>
      </c>
      <c r="H14" s="25"/>
      <c r="I14" s="22">
        <f>[1]TOTALS!$D14</f>
        <v>64000</v>
      </c>
    </row>
    <row r="15" spans="1:17" ht="15" customHeight="1">
      <c r="A15" s="27" t="s">
        <v>3</v>
      </c>
      <c r="B15" s="18">
        <v>27</v>
      </c>
      <c r="C15" s="28"/>
      <c r="D15" s="29">
        <v>0</v>
      </c>
      <c r="E15" s="15"/>
      <c r="F15" s="27" t="s">
        <v>3</v>
      </c>
      <c r="G15" s="21">
        <f>[1]TOTALS!$B15</f>
        <v>15</v>
      </c>
      <c r="H15" s="28"/>
      <c r="I15" s="22">
        <f>[1]TOTALS!$D15</f>
        <v>0</v>
      </c>
    </row>
    <row r="16" spans="1:17" ht="16.5" customHeight="1">
      <c r="A16" s="30" t="s">
        <v>4</v>
      </c>
      <c r="B16" s="31">
        <f>SUM(B4:B15)</f>
        <v>155</v>
      </c>
      <c r="C16" s="32">
        <f>SUM(C4:C15)</f>
        <v>8</v>
      </c>
      <c r="D16" s="33">
        <f>SUM(D4:D15)</f>
        <v>45399413.310000002</v>
      </c>
      <c r="E16" s="15"/>
      <c r="F16" s="30" t="s">
        <v>4</v>
      </c>
      <c r="G16" s="31">
        <f>SUM(G4:G15)</f>
        <v>151</v>
      </c>
      <c r="H16" s="34">
        <f>SUM(H4:H15)</f>
        <v>0</v>
      </c>
      <c r="I16" s="35">
        <f>SUM(I4:I15)</f>
        <v>53563639.379999995</v>
      </c>
    </row>
    <row r="17" spans="1:11" ht="18.75" customHeight="1">
      <c r="A17" s="36"/>
      <c r="B17" s="37"/>
      <c r="C17" s="37"/>
      <c r="D17" s="37"/>
      <c r="E17" s="15"/>
      <c r="F17" s="37"/>
      <c r="G17" s="37"/>
      <c r="H17" s="37"/>
      <c r="I17" s="38"/>
    </row>
    <row r="18" spans="1:11" ht="15">
      <c r="A18" s="56" t="s">
        <v>141</v>
      </c>
      <c r="B18" s="57"/>
      <c r="C18" s="57"/>
      <c r="D18" s="58"/>
      <c r="E18" s="15"/>
      <c r="F18" s="56" t="s">
        <v>142</v>
      </c>
      <c r="G18" s="57"/>
      <c r="H18" s="57"/>
      <c r="I18" s="58"/>
    </row>
    <row r="19" spans="1:11" ht="21" customHeight="1">
      <c r="A19" s="39" t="s">
        <v>6</v>
      </c>
      <c r="B19" s="40" t="s">
        <v>9</v>
      </c>
      <c r="C19" s="40" t="s">
        <v>16</v>
      </c>
      <c r="D19" s="40" t="s">
        <v>0</v>
      </c>
      <c r="E19" s="12"/>
      <c r="F19" s="39" t="s">
        <v>6</v>
      </c>
      <c r="G19" s="40" t="s">
        <v>9</v>
      </c>
      <c r="H19" s="40" t="s">
        <v>16</v>
      </c>
      <c r="I19" s="41" t="s">
        <v>0</v>
      </c>
    </row>
    <row r="20" spans="1:11" ht="17.25" customHeight="1">
      <c r="A20" s="42" t="s">
        <v>14</v>
      </c>
      <c r="B20" s="55">
        <f>B4+[2]TOTALS!$B$20</f>
        <v>186</v>
      </c>
      <c r="C20" s="25"/>
      <c r="D20" s="22">
        <f>D4+[2]TOTALS!$D$20</f>
        <v>31723367</v>
      </c>
      <c r="E20" s="15"/>
      <c r="F20" s="42" t="s">
        <v>14</v>
      </c>
      <c r="G20" s="21">
        <f>[1]TOTALS!$B20</f>
        <v>252</v>
      </c>
      <c r="H20" s="19"/>
      <c r="I20" s="22">
        <f>[1]TOTALS!$D20</f>
        <v>58372494.090000004</v>
      </c>
    </row>
    <row r="21" spans="1:11" ht="15" customHeight="1">
      <c r="A21" s="42" t="s">
        <v>15</v>
      </c>
      <c r="B21" s="55">
        <f>B5+[2]TOTALS!$B$21</f>
        <v>0</v>
      </c>
      <c r="C21" s="25"/>
      <c r="D21" s="22">
        <f>D5+[2]TOTALS!$D$21</f>
        <v>0</v>
      </c>
      <c r="E21" s="15"/>
      <c r="F21" s="42" t="s">
        <v>15</v>
      </c>
      <c r="G21" s="21">
        <f>[1]TOTALS!$B21</f>
        <v>2</v>
      </c>
      <c r="H21" s="19"/>
      <c r="I21" s="22">
        <f>[1]TOTALS!$D21</f>
        <v>627728</v>
      </c>
    </row>
    <row r="22" spans="1:11" ht="15" customHeight="1">
      <c r="A22" s="42" t="s">
        <v>12</v>
      </c>
      <c r="B22" s="55">
        <f>B6+[2]TOTALS!$B$21</f>
        <v>4</v>
      </c>
      <c r="C22" s="25"/>
      <c r="D22" s="22">
        <f>D6+[2]TOTALS!$D$22</f>
        <v>400000</v>
      </c>
      <c r="E22" s="15"/>
      <c r="F22" s="42" t="s">
        <v>12</v>
      </c>
      <c r="G22" s="21">
        <f>[1]TOTALS!$B22</f>
        <v>0</v>
      </c>
      <c r="H22" s="19"/>
      <c r="I22" s="22">
        <f>[1]TOTALS!$D22</f>
        <v>0</v>
      </c>
    </row>
    <row r="23" spans="1:11" ht="16.5" customHeight="1">
      <c r="A23" s="42" t="s">
        <v>10</v>
      </c>
      <c r="B23" s="55">
        <f>B7+[2]TOTALS!$B$21</f>
        <v>0</v>
      </c>
      <c r="C23" s="25"/>
      <c r="D23" s="22">
        <f>D7+[2]TOTALS!$D$23</f>
        <v>0</v>
      </c>
      <c r="E23" s="15"/>
      <c r="F23" s="42" t="s">
        <v>10</v>
      </c>
      <c r="G23" s="21">
        <f>[1]TOTALS!$B23</f>
        <v>0</v>
      </c>
      <c r="H23" s="43"/>
      <c r="I23" s="22">
        <f>[1]TOTALS!$D23</f>
        <v>0</v>
      </c>
    </row>
    <row r="24" spans="1:11" ht="17.25" customHeight="1">
      <c r="A24" s="42" t="s">
        <v>11</v>
      </c>
      <c r="B24" s="55">
        <f>B8+[2]TOTALS!$B$21</f>
        <v>0</v>
      </c>
      <c r="C24" s="25"/>
      <c r="D24" s="22">
        <f>D8+[2]TOTALS!$D$24</f>
        <v>0</v>
      </c>
      <c r="E24" s="15"/>
      <c r="F24" s="42" t="s">
        <v>11</v>
      </c>
      <c r="G24" s="21">
        <f>[1]TOTALS!$B24</f>
        <v>2</v>
      </c>
      <c r="H24" s="43"/>
      <c r="I24" s="22">
        <f>[1]TOTALS!$D24</f>
        <v>1540000</v>
      </c>
    </row>
    <row r="25" spans="1:11" ht="17.25" customHeight="1">
      <c r="A25" s="44" t="s">
        <v>8</v>
      </c>
      <c r="B25" s="55">
        <f>B9+[2]TOTALS!$B$21</f>
        <v>22</v>
      </c>
      <c r="C25" s="25"/>
      <c r="D25" s="22">
        <f>D9+[2]TOTALS!$D$25</f>
        <v>1375688.48</v>
      </c>
      <c r="E25" s="45"/>
      <c r="F25" s="44" t="s">
        <v>8</v>
      </c>
      <c r="G25" s="21">
        <f>[1]TOTALS!$B25</f>
        <v>31</v>
      </c>
      <c r="H25" s="25"/>
      <c r="I25" s="22">
        <f>[1]TOTALS!$D25</f>
        <v>1129065</v>
      </c>
    </row>
    <row r="26" spans="1:11" ht="16.5" customHeight="1">
      <c r="A26" s="44" t="s">
        <v>5</v>
      </c>
      <c r="B26" s="55">
        <f>B10+[2]TOTALS!$B$21</f>
        <v>6</v>
      </c>
      <c r="C26" s="46"/>
      <c r="D26" s="22">
        <f>D10+[2]TOTALS!$D$26</f>
        <v>431019.83</v>
      </c>
      <c r="E26" s="45"/>
      <c r="F26" s="44" t="s">
        <v>5</v>
      </c>
      <c r="G26" s="21">
        <f>[1]TOTALS!$B26</f>
        <v>12</v>
      </c>
      <c r="H26" s="25"/>
      <c r="I26" s="22">
        <f>[1]TOTALS!$D26</f>
        <v>842840</v>
      </c>
    </row>
    <row r="27" spans="1:11" ht="15" customHeight="1">
      <c r="A27" s="44" t="s">
        <v>2</v>
      </c>
      <c r="B27" s="55">
        <f>B11+[2]TOTALS!$B$21</f>
        <v>11</v>
      </c>
      <c r="C27" s="46"/>
      <c r="D27" s="22">
        <f>D11+[2]TOTALS!$D$27</f>
        <v>0</v>
      </c>
      <c r="E27" s="45"/>
      <c r="F27" s="44" t="s">
        <v>2</v>
      </c>
      <c r="G27" s="21">
        <f>[1]TOTALS!$B27</f>
        <v>26</v>
      </c>
      <c r="H27" s="25"/>
      <c r="I27" s="22">
        <f>[1]TOTALS!$D27</f>
        <v>0</v>
      </c>
      <c r="K27" s="4"/>
    </row>
    <row r="28" spans="1:11" ht="16.5" customHeight="1">
      <c r="A28" s="44" t="s">
        <v>7</v>
      </c>
      <c r="B28" s="55">
        <f>B12+[2]TOTALS!$B$21</f>
        <v>2</v>
      </c>
      <c r="C28" s="46"/>
      <c r="D28" s="22">
        <f>D12+[2]TOTALS!$D$28</f>
        <v>52500000</v>
      </c>
      <c r="E28" s="45"/>
      <c r="F28" s="44" t="s">
        <v>7</v>
      </c>
      <c r="G28" s="21">
        <f>[1]TOTALS!$B28</f>
        <v>10</v>
      </c>
      <c r="H28" s="25"/>
      <c r="I28" s="22">
        <f>[1]TOTALS!$D28</f>
        <v>27713108.969999999</v>
      </c>
    </row>
    <row r="29" spans="1:11" ht="16.5" customHeight="1">
      <c r="A29" s="44" t="s">
        <v>13</v>
      </c>
      <c r="B29" s="55">
        <f>B13+[2]TOTALS!$B$21</f>
        <v>7</v>
      </c>
      <c r="C29" s="46"/>
      <c r="D29" s="22">
        <f>D13+[2]TOTALS!$D$29</f>
        <v>8459328</v>
      </c>
      <c r="E29" s="45"/>
      <c r="F29" s="44" t="s">
        <v>13</v>
      </c>
      <c r="G29" s="21">
        <f>[1]TOTALS!$B29</f>
        <v>67</v>
      </c>
      <c r="H29" s="25"/>
      <c r="I29" s="22">
        <f>[1]TOTALS!$D29</f>
        <v>9116134.1999999993</v>
      </c>
    </row>
    <row r="30" spans="1:11" ht="15.75" customHeight="1">
      <c r="A30" s="42" t="s">
        <v>1</v>
      </c>
      <c r="B30" s="55">
        <f>B14+[2]TOTALS!$B$21</f>
        <v>4</v>
      </c>
      <c r="C30" s="46"/>
      <c r="D30" s="22">
        <f>D14+[2]TOTALS!$D$30</f>
        <v>452000</v>
      </c>
      <c r="E30" s="15"/>
      <c r="F30" s="42" t="s">
        <v>1</v>
      </c>
      <c r="G30" s="21">
        <f>[1]TOTALS!$B30</f>
        <v>8</v>
      </c>
      <c r="H30" s="25"/>
      <c r="I30" s="22">
        <f>[1]TOTALS!$D30</f>
        <v>558194</v>
      </c>
    </row>
    <row r="31" spans="1:11" ht="16.5" customHeight="1">
      <c r="A31" s="42" t="s">
        <v>3</v>
      </c>
      <c r="B31" s="55">
        <f>B15+[2]TOTALS!$B$21</f>
        <v>27</v>
      </c>
      <c r="C31" s="46"/>
      <c r="D31" s="22">
        <f>D15+[2]TOTALS!$D$31</f>
        <v>0</v>
      </c>
      <c r="E31" s="15"/>
      <c r="F31" s="42" t="s">
        <v>3</v>
      </c>
      <c r="G31" s="21">
        <f>[1]TOTALS!$B31</f>
        <v>54</v>
      </c>
      <c r="H31" s="28"/>
      <c r="I31" s="22">
        <f>[1]TOTALS!$D31</f>
        <v>0</v>
      </c>
    </row>
    <row r="32" spans="1:11" ht="15.75" customHeight="1">
      <c r="A32" s="30" t="s">
        <v>4</v>
      </c>
      <c r="B32" s="47">
        <f>SUM(B20:B31)</f>
        <v>269</v>
      </c>
      <c r="C32" s="32">
        <f>SUM(C20:C31)</f>
        <v>0</v>
      </c>
      <c r="D32" s="48">
        <f>SUM(D20:D31)</f>
        <v>95341403.310000002</v>
      </c>
      <c r="E32" s="49"/>
      <c r="F32" s="30" t="s">
        <v>4</v>
      </c>
      <c r="G32" s="50">
        <f>SUM(G20:G31)</f>
        <v>464</v>
      </c>
      <c r="H32" s="34">
        <f>SUM(H20:H31)</f>
        <v>0</v>
      </c>
      <c r="I32" s="51">
        <f>SUM(I20:I31)</f>
        <v>99899564.260000005</v>
      </c>
    </row>
    <row r="33" spans="2:4" ht="15.75" customHeight="1">
      <c r="B33" s="3"/>
      <c r="C33" s="3"/>
      <c r="D33" s="3"/>
    </row>
    <row r="34" spans="2:4" ht="16.5" customHeight="1">
      <c r="C34" s="3"/>
      <c r="D34" s="6"/>
    </row>
    <row r="35" spans="2:4">
      <c r="C35" s="3"/>
    </row>
    <row r="36" spans="2:4">
      <c r="C36" s="3"/>
    </row>
    <row r="37" spans="2:4" ht="22.5" customHeight="1"/>
  </sheetData>
  <mergeCells count="4">
    <mergeCell ref="A18:D18"/>
    <mergeCell ref="F18:I18"/>
    <mergeCell ref="A2:D2"/>
    <mergeCell ref="F2:I2"/>
  </mergeCells>
  <phoneticPr fontId="4" type="noConversion"/>
  <pageMargins left="0.5" right="0.5" top="1" bottom="1" header="0.5" footer="0.5"/>
  <pageSetup scale="76" orientation="landscape" r:id="rId1"/>
  <headerFooter alignWithMargins="0">
    <oddHeader>&amp;C&amp;"Arial,Bold"&amp;14CITY OF BRYAN
BUILDING REPORT</oddHeader>
    <oddFooter>&amp;CPage &amp;P of &amp;N</oddFooter>
  </headerFooter>
  <ignoredErrors>
    <ignoredError sqref="H16 H3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60"/>
  <sheetViews>
    <sheetView zoomScale="85" zoomScaleNormal="85" workbookViewId="0">
      <selection activeCell="G9" sqref="G9"/>
    </sheetView>
  </sheetViews>
  <sheetFormatPr defaultRowHeight="12.75"/>
  <cols>
    <col min="1" max="1" width="58.7109375" bestFit="1" customWidth="1"/>
    <col min="2" max="2" width="14.85546875" bestFit="1" customWidth="1"/>
    <col min="3" max="3" width="29.28515625" bestFit="1" customWidth="1"/>
    <col min="4" max="4" width="68.42578125" bestFit="1" customWidth="1"/>
    <col min="5" max="5" width="39.7109375" bestFit="1" customWidth="1"/>
    <col min="6" max="6" width="4.5703125" bestFit="1" customWidth="1"/>
    <col min="7" max="7" width="7.85546875" bestFit="1" customWidth="1"/>
    <col min="8" max="8" width="6.7109375" bestFit="1" customWidth="1"/>
    <col min="9" max="9" width="10.140625" bestFit="1" customWidth="1"/>
  </cols>
  <sheetData>
    <row r="1" spans="1:9" ht="15">
      <c r="A1" s="63" t="s">
        <v>17</v>
      </c>
      <c r="B1" s="63" t="s">
        <v>17</v>
      </c>
      <c r="C1" s="63" t="s">
        <v>17</v>
      </c>
      <c r="D1" s="63" t="s">
        <v>17</v>
      </c>
      <c r="E1" s="63" t="s">
        <v>17</v>
      </c>
      <c r="F1" s="63" t="s">
        <v>17</v>
      </c>
      <c r="G1" s="63" t="s">
        <v>17</v>
      </c>
      <c r="H1" s="63" t="s">
        <v>17</v>
      </c>
      <c r="I1" s="63" t="s">
        <v>17</v>
      </c>
    </row>
    <row r="2" spans="1:9" ht="15">
      <c r="A2" s="62" t="s">
        <v>50</v>
      </c>
      <c r="B2" s="62" t="s">
        <v>17</v>
      </c>
      <c r="C2" s="62" t="s">
        <v>17</v>
      </c>
      <c r="D2" s="62" t="s">
        <v>17</v>
      </c>
      <c r="E2" s="62" t="s">
        <v>17</v>
      </c>
      <c r="F2" s="62" t="s">
        <v>17</v>
      </c>
      <c r="G2" s="62" t="s">
        <v>17</v>
      </c>
      <c r="H2" s="62" t="s">
        <v>17</v>
      </c>
      <c r="I2" s="62" t="s">
        <v>17</v>
      </c>
    </row>
    <row r="3" spans="1:9" ht="15">
      <c r="A3" s="64" t="s">
        <v>19</v>
      </c>
      <c r="B3" s="64" t="s">
        <v>20</v>
      </c>
      <c r="C3" s="64" t="s">
        <v>21</v>
      </c>
      <c r="D3" s="64" t="s">
        <v>22</v>
      </c>
      <c r="E3" s="64" t="s">
        <v>23</v>
      </c>
      <c r="F3" s="64" t="s">
        <v>24</v>
      </c>
      <c r="G3" s="64" t="s">
        <v>25</v>
      </c>
      <c r="H3" s="64" t="s">
        <v>26</v>
      </c>
      <c r="I3" s="64" t="s">
        <v>0</v>
      </c>
    </row>
    <row r="4" spans="1:9" ht="15">
      <c r="A4" s="64" t="s">
        <v>143</v>
      </c>
      <c r="B4" s="64" t="s">
        <v>144</v>
      </c>
      <c r="C4" s="64" t="s">
        <v>145</v>
      </c>
      <c r="D4" s="64" t="s">
        <v>146</v>
      </c>
      <c r="E4" s="64" t="s">
        <v>147</v>
      </c>
      <c r="F4" s="64">
        <v>2</v>
      </c>
      <c r="G4" s="64">
        <v>0</v>
      </c>
      <c r="H4" s="64">
        <v>0</v>
      </c>
      <c r="I4" s="64">
        <v>90000</v>
      </c>
    </row>
    <row r="5" spans="1:9" ht="15">
      <c r="A5" s="64" t="s">
        <v>148</v>
      </c>
      <c r="B5" s="64" t="s">
        <v>149</v>
      </c>
      <c r="C5" s="64" t="s">
        <v>150</v>
      </c>
      <c r="D5" s="64" t="s">
        <v>151</v>
      </c>
      <c r="E5" s="64" t="s">
        <v>76</v>
      </c>
      <c r="F5" s="64">
        <v>2</v>
      </c>
      <c r="G5" s="64">
        <v>0</v>
      </c>
      <c r="H5" s="64">
        <v>600</v>
      </c>
      <c r="I5" s="64">
        <v>20000</v>
      </c>
    </row>
    <row r="6" spans="1:9" ht="15">
      <c r="A6" s="64" t="s">
        <v>152</v>
      </c>
      <c r="B6" s="64" t="s">
        <v>153</v>
      </c>
      <c r="C6" s="64" t="s">
        <v>154</v>
      </c>
      <c r="D6" s="64" t="s">
        <v>155</v>
      </c>
      <c r="E6" s="64" t="s">
        <v>156</v>
      </c>
      <c r="F6" s="64">
        <v>2</v>
      </c>
      <c r="G6" s="64">
        <v>1125</v>
      </c>
      <c r="H6" s="64">
        <v>1805</v>
      </c>
      <c r="I6" s="64">
        <v>254748</v>
      </c>
    </row>
    <row r="7" spans="1:9" ht="15">
      <c r="A7" s="64" t="s">
        <v>157</v>
      </c>
      <c r="B7" s="64" t="s">
        <v>158</v>
      </c>
      <c r="C7" s="64" t="s">
        <v>159</v>
      </c>
      <c r="D7" s="64" t="s">
        <v>160</v>
      </c>
      <c r="E7" s="64" t="s">
        <v>161</v>
      </c>
      <c r="F7" s="64">
        <v>2</v>
      </c>
      <c r="G7" s="64">
        <v>0</v>
      </c>
      <c r="H7" s="64">
        <v>368</v>
      </c>
      <c r="I7" s="64">
        <v>5000</v>
      </c>
    </row>
    <row r="8" spans="1:9" ht="15">
      <c r="A8" s="64" t="s">
        <v>162</v>
      </c>
      <c r="B8" s="64" t="s">
        <v>163</v>
      </c>
      <c r="C8" s="64" t="s">
        <v>164</v>
      </c>
      <c r="D8" s="64" t="s">
        <v>165</v>
      </c>
      <c r="E8" s="64" t="s">
        <v>166</v>
      </c>
      <c r="F8" s="64">
        <v>2</v>
      </c>
      <c r="G8" s="64">
        <v>0</v>
      </c>
      <c r="H8" s="64">
        <v>96</v>
      </c>
      <c r="I8" s="64">
        <v>2000</v>
      </c>
    </row>
    <row r="9" spans="1:9" ht="15">
      <c r="A9" s="64" t="s">
        <v>17</v>
      </c>
      <c r="B9" s="64" t="s">
        <v>17</v>
      </c>
      <c r="C9" s="64" t="s">
        <v>17</v>
      </c>
      <c r="D9" s="64" t="s">
        <v>17</v>
      </c>
      <c r="E9" s="64" t="s">
        <v>4</v>
      </c>
      <c r="F9" s="64">
        <v>5</v>
      </c>
      <c r="G9" s="64">
        <v>1125</v>
      </c>
      <c r="H9" s="64">
        <v>2869</v>
      </c>
      <c r="I9" s="64">
        <v>371748</v>
      </c>
    </row>
    <row r="10" spans="1:9" ht="15">
      <c r="A10" s="62" t="s">
        <v>39</v>
      </c>
      <c r="B10" s="62" t="s">
        <v>17</v>
      </c>
      <c r="C10" s="62" t="s">
        <v>17</v>
      </c>
      <c r="D10" s="62" t="s">
        <v>17</v>
      </c>
      <c r="E10" s="62" t="s">
        <v>17</v>
      </c>
      <c r="F10" s="62" t="s">
        <v>17</v>
      </c>
      <c r="G10" s="62" t="s">
        <v>17</v>
      </c>
      <c r="H10" s="62" t="s">
        <v>17</v>
      </c>
      <c r="I10" s="62" t="s">
        <v>17</v>
      </c>
    </row>
    <row r="11" spans="1:9" ht="15">
      <c r="A11" s="64" t="s">
        <v>19</v>
      </c>
      <c r="B11" s="64" t="s">
        <v>20</v>
      </c>
      <c r="C11" s="64" t="s">
        <v>21</v>
      </c>
      <c r="D11" s="64" t="s">
        <v>22</v>
      </c>
      <c r="E11" s="64" t="s">
        <v>23</v>
      </c>
      <c r="F11" s="64" t="s">
        <v>24</v>
      </c>
      <c r="G11" s="64" t="s">
        <v>25</v>
      </c>
      <c r="H11" s="64" t="s">
        <v>26</v>
      </c>
      <c r="I11" s="64" t="s">
        <v>0</v>
      </c>
    </row>
    <row r="12" spans="1:9" ht="15">
      <c r="A12" s="64" t="s">
        <v>167</v>
      </c>
      <c r="B12" s="64" t="s">
        <v>168</v>
      </c>
      <c r="C12" s="64" t="s">
        <v>169</v>
      </c>
      <c r="D12" s="64" t="s">
        <v>170</v>
      </c>
      <c r="E12" s="64" t="s">
        <v>171</v>
      </c>
      <c r="F12" s="64">
        <v>2</v>
      </c>
      <c r="G12" s="64">
        <v>0</v>
      </c>
      <c r="H12" s="64">
        <v>0</v>
      </c>
      <c r="I12" s="64">
        <v>13900</v>
      </c>
    </row>
    <row r="13" spans="1:9" ht="15">
      <c r="A13" s="64" t="s">
        <v>172</v>
      </c>
      <c r="B13" s="64" t="s">
        <v>173</v>
      </c>
      <c r="C13" s="64" t="s">
        <v>174</v>
      </c>
      <c r="D13" s="64" t="s">
        <v>17</v>
      </c>
      <c r="E13" s="64" t="s">
        <v>77</v>
      </c>
      <c r="F13" s="64">
        <v>2</v>
      </c>
      <c r="G13" s="64">
        <v>1400</v>
      </c>
      <c r="H13" s="64">
        <v>0</v>
      </c>
      <c r="I13" s="64">
        <v>3000</v>
      </c>
    </row>
    <row r="14" spans="1:9" ht="15">
      <c r="A14" s="64" t="s">
        <v>157</v>
      </c>
      <c r="B14" s="64" t="s">
        <v>175</v>
      </c>
      <c r="C14" s="64" t="s">
        <v>93</v>
      </c>
      <c r="D14" s="64" t="s">
        <v>94</v>
      </c>
      <c r="E14" s="64" t="s">
        <v>95</v>
      </c>
      <c r="F14" s="64">
        <v>2</v>
      </c>
      <c r="G14" s="64">
        <v>1780</v>
      </c>
      <c r="H14" s="64">
        <v>0</v>
      </c>
      <c r="I14" s="64">
        <v>15000</v>
      </c>
    </row>
    <row r="15" spans="1:9" ht="15">
      <c r="A15" s="64" t="s">
        <v>176</v>
      </c>
      <c r="B15" s="64" t="s">
        <v>177</v>
      </c>
      <c r="C15" s="64" t="s">
        <v>178</v>
      </c>
      <c r="D15" s="64" t="s">
        <v>179</v>
      </c>
      <c r="E15" s="64" t="s">
        <v>180</v>
      </c>
      <c r="F15" s="64">
        <v>2</v>
      </c>
      <c r="G15" s="64">
        <v>2100</v>
      </c>
      <c r="H15" s="64">
        <v>450</v>
      </c>
      <c r="I15" s="64">
        <v>30000</v>
      </c>
    </row>
    <row r="16" spans="1:9" ht="15">
      <c r="A16" s="64" t="s">
        <v>181</v>
      </c>
      <c r="B16" s="64" t="s">
        <v>182</v>
      </c>
      <c r="C16" s="64" t="s">
        <v>183</v>
      </c>
      <c r="D16" s="64" t="s">
        <v>184</v>
      </c>
      <c r="E16" s="64" t="s">
        <v>77</v>
      </c>
      <c r="F16" s="64">
        <v>2</v>
      </c>
      <c r="G16" s="64">
        <v>1400</v>
      </c>
      <c r="H16" s="64">
        <v>0</v>
      </c>
      <c r="I16" s="64">
        <v>3000</v>
      </c>
    </row>
    <row r="17" spans="1:9" ht="15">
      <c r="A17" s="64" t="s">
        <v>185</v>
      </c>
      <c r="B17" s="64" t="s">
        <v>186</v>
      </c>
      <c r="C17" s="64" t="s">
        <v>187</v>
      </c>
      <c r="D17" s="64" t="s">
        <v>188</v>
      </c>
      <c r="E17" s="64" t="s">
        <v>61</v>
      </c>
      <c r="F17" s="64">
        <v>2</v>
      </c>
      <c r="G17" s="64">
        <v>100</v>
      </c>
      <c r="H17" s="64">
        <v>0</v>
      </c>
      <c r="I17" s="64">
        <v>100000</v>
      </c>
    </row>
    <row r="18" spans="1:9" ht="15">
      <c r="A18" s="64" t="s">
        <v>189</v>
      </c>
      <c r="B18" s="64" t="s">
        <v>190</v>
      </c>
      <c r="C18" s="64" t="s">
        <v>191</v>
      </c>
      <c r="D18" s="64" t="s">
        <v>192</v>
      </c>
      <c r="E18" s="64" t="s">
        <v>193</v>
      </c>
      <c r="F18" s="64">
        <v>2</v>
      </c>
      <c r="G18" s="64">
        <v>1300</v>
      </c>
      <c r="H18" s="64">
        <v>0</v>
      </c>
      <c r="I18" s="64">
        <v>35000</v>
      </c>
    </row>
    <row r="19" spans="1:9" ht="15">
      <c r="A19" s="64" t="s">
        <v>185</v>
      </c>
      <c r="B19" s="64" t="s">
        <v>194</v>
      </c>
      <c r="C19" s="64" t="s">
        <v>195</v>
      </c>
      <c r="D19" s="64" t="s">
        <v>196</v>
      </c>
      <c r="E19" s="64" t="s">
        <v>77</v>
      </c>
      <c r="F19" s="64">
        <v>2</v>
      </c>
      <c r="G19" s="64">
        <v>1400</v>
      </c>
      <c r="H19" s="64">
        <v>0</v>
      </c>
      <c r="I19" s="64">
        <v>3000</v>
      </c>
    </row>
    <row r="20" spans="1:9" ht="15">
      <c r="A20" s="64" t="s">
        <v>185</v>
      </c>
      <c r="B20" s="64" t="s">
        <v>197</v>
      </c>
      <c r="C20" s="64" t="s">
        <v>198</v>
      </c>
      <c r="D20" s="64" t="s">
        <v>196</v>
      </c>
      <c r="E20" s="64" t="s">
        <v>77</v>
      </c>
      <c r="F20" s="64">
        <v>2</v>
      </c>
      <c r="G20" s="64">
        <v>1400</v>
      </c>
      <c r="H20" s="64">
        <v>0</v>
      </c>
      <c r="I20" s="64">
        <v>3000</v>
      </c>
    </row>
    <row r="21" spans="1:9" ht="15">
      <c r="A21" s="64" t="s">
        <v>162</v>
      </c>
      <c r="B21" s="64" t="s">
        <v>199</v>
      </c>
      <c r="C21" s="64" t="s">
        <v>200</v>
      </c>
      <c r="D21" s="64" t="s">
        <v>201</v>
      </c>
      <c r="E21" s="64" t="s">
        <v>91</v>
      </c>
      <c r="F21" s="64">
        <v>2</v>
      </c>
      <c r="G21" s="64">
        <v>1200</v>
      </c>
      <c r="H21" s="64">
        <v>0</v>
      </c>
      <c r="I21" s="64">
        <v>21127.48</v>
      </c>
    </row>
    <row r="22" spans="1:9" ht="15">
      <c r="A22" s="64" t="s">
        <v>185</v>
      </c>
      <c r="B22" s="64" t="s">
        <v>202</v>
      </c>
      <c r="C22" s="64" t="s">
        <v>203</v>
      </c>
      <c r="D22" s="64" t="s">
        <v>204</v>
      </c>
      <c r="E22" s="64" t="s">
        <v>205</v>
      </c>
      <c r="F22" s="64">
        <v>2</v>
      </c>
      <c r="G22" s="64">
        <v>700</v>
      </c>
      <c r="H22" s="64">
        <v>0</v>
      </c>
      <c r="I22" s="64">
        <v>65000</v>
      </c>
    </row>
    <row r="23" spans="1:9" ht="15">
      <c r="A23" s="64" t="s">
        <v>185</v>
      </c>
      <c r="B23" s="64" t="s">
        <v>206</v>
      </c>
      <c r="C23" s="64" t="s">
        <v>207</v>
      </c>
      <c r="D23" s="64" t="s">
        <v>208</v>
      </c>
      <c r="E23" s="64" t="s">
        <v>209</v>
      </c>
      <c r="F23" s="64">
        <v>2</v>
      </c>
      <c r="G23" s="64">
        <v>1100</v>
      </c>
      <c r="H23" s="64">
        <v>0</v>
      </c>
      <c r="I23" s="64">
        <v>50000</v>
      </c>
    </row>
    <row r="24" spans="1:9" ht="15">
      <c r="A24" s="64" t="s">
        <v>162</v>
      </c>
      <c r="B24" s="64" t="s">
        <v>210</v>
      </c>
      <c r="C24" s="64" t="s">
        <v>211</v>
      </c>
      <c r="D24" s="64" t="s">
        <v>212</v>
      </c>
      <c r="E24" s="64" t="s">
        <v>213</v>
      </c>
      <c r="F24" s="64">
        <v>2</v>
      </c>
      <c r="G24" s="64">
        <v>1783</v>
      </c>
      <c r="H24" s="64">
        <v>418</v>
      </c>
      <c r="I24" s="64">
        <v>256604</v>
      </c>
    </row>
    <row r="25" spans="1:9" ht="15">
      <c r="A25" s="64" t="s">
        <v>17</v>
      </c>
      <c r="B25" s="64" t="s">
        <v>17</v>
      </c>
      <c r="C25" s="64" t="s">
        <v>17</v>
      </c>
      <c r="D25" s="64" t="s">
        <v>17</v>
      </c>
      <c r="E25" s="64" t="s">
        <v>4</v>
      </c>
      <c r="F25" s="64">
        <v>13</v>
      </c>
      <c r="G25" s="64">
        <v>15663</v>
      </c>
      <c r="H25" s="64">
        <v>868</v>
      </c>
      <c r="I25" s="64">
        <v>598631.48</v>
      </c>
    </row>
    <row r="26" spans="1:9" ht="15">
      <c r="A26" s="62" t="s">
        <v>60</v>
      </c>
      <c r="B26" s="62" t="s">
        <v>17</v>
      </c>
      <c r="C26" s="62" t="s">
        <v>17</v>
      </c>
      <c r="D26" s="62" t="s">
        <v>17</v>
      </c>
      <c r="E26" s="62" t="s">
        <v>17</v>
      </c>
      <c r="F26" s="62" t="s">
        <v>17</v>
      </c>
      <c r="G26" s="62" t="s">
        <v>17</v>
      </c>
      <c r="H26" s="62" t="s">
        <v>17</v>
      </c>
      <c r="I26" s="62" t="s">
        <v>17</v>
      </c>
    </row>
    <row r="27" spans="1:9" ht="15">
      <c r="A27" s="64" t="s">
        <v>19</v>
      </c>
      <c r="B27" s="64" t="s">
        <v>20</v>
      </c>
      <c r="C27" s="64" t="s">
        <v>21</v>
      </c>
      <c r="D27" s="64" t="s">
        <v>22</v>
      </c>
      <c r="E27" s="64" t="s">
        <v>23</v>
      </c>
      <c r="F27" s="64" t="s">
        <v>24</v>
      </c>
      <c r="G27" s="64" t="s">
        <v>25</v>
      </c>
      <c r="H27" s="64" t="s">
        <v>26</v>
      </c>
      <c r="I27" s="64" t="s">
        <v>0</v>
      </c>
    </row>
    <row r="28" spans="1:9" ht="15">
      <c r="A28" s="64" t="s">
        <v>152</v>
      </c>
      <c r="B28" s="64" t="s">
        <v>214</v>
      </c>
      <c r="C28" s="64" t="s">
        <v>215</v>
      </c>
      <c r="D28" s="64" t="s">
        <v>216</v>
      </c>
      <c r="E28" s="64" t="s">
        <v>217</v>
      </c>
      <c r="F28" s="64">
        <v>2</v>
      </c>
      <c r="G28" s="64">
        <v>1846</v>
      </c>
      <c r="H28" s="64">
        <v>0</v>
      </c>
      <c r="I28" s="64">
        <v>15320</v>
      </c>
    </row>
    <row r="29" spans="1:9" ht="15">
      <c r="A29" s="64" t="s">
        <v>17</v>
      </c>
      <c r="B29" s="64" t="s">
        <v>17</v>
      </c>
      <c r="C29" s="64" t="s">
        <v>17</v>
      </c>
      <c r="D29" s="64" t="s">
        <v>17</v>
      </c>
      <c r="E29" s="64" t="s">
        <v>4</v>
      </c>
      <c r="F29" s="64">
        <v>1</v>
      </c>
      <c r="G29" s="64">
        <v>1846</v>
      </c>
      <c r="H29" s="64">
        <v>0</v>
      </c>
      <c r="I29" s="64">
        <v>15320</v>
      </c>
    </row>
    <row r="30" spans="1:9" ht="15">
      <c r="A30" s="62" t="s">
        <v>79</v>
      </c>
      <c r="B30" s="62" t="s">
        <v>17</v>
      </c>
      <c r="C30" s="62" t="s">
        <v>17</v>
      </c>
      <c r="D30" s="62" t="s">
        <v>17</v>
      </c>
      <c r="E30" s="62" t="s">
        <v>17</v>
      </c>
      <c r="F30" s="62" t="s">
        <v>17</v>
      </c>
      <c r="G30" s="62" t="s">
        <v>17</v>
      </c>
      <c r="H30" s="62" t="s">
        <v>17</v>
      </c>
      <c r="I30" s="62" t="s">
        <v>17</v>
      </c>
    </row>
    <row r="31" spans="1:9" ht="15">
      <c r="A31" s="64" t="s">
        <v>19</v>
      </c>
      <c r="B31" s="64" t="s">
        <v>20</v>
      </c>
      <c r="C31" s="64" t="s">
        <v>21</v>
      </c>
      <c r="D31" s="64" t="s">
        <v>22</v>
      </c>
      <c r="E31" s="64" t="s">
        <v>23</v>
      </c>
      <c r="F31" s="64" t="s">
        <v>24</v>
      </c>
      <c r="G31" s="64" t="s">
        <v>25</v>
      </c>
      <c r="H31" s="64" t="s">
        <v>26</v>
      </c>
      <c r="I31" s="64" t="s">
        <v>0</v>
      </c>
    </row>
    <row r="32" spans="1:9" ht="15">
      <c r="A32" s="64" t="s">
        <v>143</v>
      </c>
      <c r="B32" s="64" t="s">
        <v>218</v>
      </c>
      <c r="C32" s="64" t="s">
        <v>219</v>
      </c>
      <c r="D32" s="64" t="s">
        <v>220</v>
      </c>
      <c r="E32" s="64" t="s">
        <v>221</v>
      </c>
      <c r="F32" s="64">
        <v>2</v>
      </c>
      <c r="G32" s="64">
        <v>0</v>
      </c>
      <c r="H32" s="64">
        <v>1188</v>
      </c>
      <c r="I32" s="64">
        <v>4000</v>
      </c>
    </row>
    <row r="33" spans="1:9" ht="15">
      <c r="A33" s="64" t="s">
        <v>222</v>
      </c>
      <c r="B33" s="64" t="s">
        <v>223</v>
      </c>
      <c r="C33" s="64" t="s">
        <v>224</v>
      </c>
      <c r="D33" s="64" t="s">
        <v>225</v>
      </c>
      <c r="E33" s="64" t="s">
        <v>65</v>
      </c>
      <c r="F33" s="64">
        <v>2</v>
      </c>
      <c r="G33" s="64">
        <v>1882</v>
      </c>
      <c r="H33" s="64">
        <v>580</v>
      </c>
      <c r="I33" s="64">
        <v>15000</v>
      </c>
    </row>
    <row r="34" spans="1:9" ht="15">
      <c r="A34" s="64" t="s">
        <v>189</v>
      </c>
      <c r="B34" s="64" t="s">
        <v>226</v>
      </c>
      <c r="C34" s="64" t="s">
        <v>227</v>
      </c>
      <c r="D34" s="64" t="s">
        <v>228</v>
      </c>
      <c r="E34" s="64" t="s">
        <v>229</v>
      </c>
      <c r="F34" s="64">
        <v>2</v>
      </c>
      <c r="G34" s="64">
        <v>0</v>
      </c>
      <c r="H34" s="64">
        <v>476</v>
      </c>
      <c r="I34" s="64">
        <v>1500</v>
      </c>
    </row>
    <row r="35" spans="1:9" ht="15">
      <c r="A35" s="64" t="s">
        <v>17</v>
      </c>
      <c r="B35" s="64" t="s">
        <v>17</v>
      </c>
      <c r="C35" s="64" t="s">
        <v>17</v>
      </c>
      <c r="D35" s="64" t="s">
        <v>17</v>
      </c>
      <c r="E35" s="64" t="s">
        <v>4</v>
      </c>
      <c r="F35" s="64">
        <v>3</v>
      </c>
      <c r="G35" s="64">
        <v>1882</v>
      </c>
      <c r="H35" s="64">
        <v>2244</v>
      </c>
      <c r="I35" s="64">
        <v>20500</v>
      </c>
    </row>
    <row r="36" spans="1:9" ht="15">
      <c r="A36" s="62" t="s">
        <v>40</v>
      </c>
      <c r="B36" s="62" t="s">
        <v>17</v>
      </c>
      <c r="C36" s="62" t="s">
        <v>17</v>
      </c>
      <c r="D36" s="62" t="s">
        <v>17</v>
      </c>
      <c r="E36" s="62" t="s">
        <v>17</v>
      </c>
      <c r="F36" s="62" t="s">
        <v>17</v>
      </c>
      <c r="G36" s="62" t="s">
        <v>17</v>
      </c>
      <c r="H36" s="62" t="s">
        <v>17</v>
      </c>
      <c r="I36" s="62" t="s">
        <v>17</v>
      </c>
    </row>
    <row r="37" spans="1:9" ht="15">
      <c r="A37" s="64" t="s">
        <v>19</v>
      </c>
      <c r="B37" s="64" t="s">
        <v>20</v>
      </c>
      <c r="C37" s="64" t="s">
        <v>21</v>
      </c>
      <c r="D37" s="64" t="s">
        <v>22</v>
      </c>
      <c r="E37" s="64" t="s">
        <v>23</v>
      </c>
      <c r="F37" s="64" t="s">
        <v>24</v>
      </c>
      <c r="G37" s="64" t="s">
        <v>25</v>
      </c>
      <c r="H37" s="64" t="s">
        <v>26</v>
      </c>
      <c r="I37" s="64" t="s">
        <v>0</v>
      </c>
    </row>
    <row r="38" spans="1:9" ht="15">
      <c r="A38" s="64" t="s">
        <v>230</v>
      </c>
      <c r="B38" s="64" t="s">
        <v>231</v>
      </c>
      <c r="C38" s="64" t="s">
        <v>232</v>
      </c>
      <c r="D38" s="64" t="s">
        <v>233</v>
      </c>
      <c r="E38" s="64" t="s">
        <v>65</v>
      </c>
      <c r="F38" s="64">
        <v>1</v>
      </c>
      <c r="G38" s="64">
        <v>1339</v>
      </c>
      <c r="H38" s="64">
        <v>451</v>
      </c>
      <c r="I38" s="64">
        <v>121940</v>
      </c>
    </row>
    <row r="39" spans="1:9" ht="15">
      <c r="A39" s="64" t="s">
        <v>148</v>
      </c>
      <c r="B39" s="64" t="s">
        <v>234</v>
      </c>
      <c r="C39" s="64" t="s">
        <v>235</v>
      </c>
      <c r="D39" s="64" t="s">
        <v>236</v>
      </c>
      <c r="E39" s="64" t="s">
        <v>84</v>
      </c>
      <c r="F39" s="64">
        <v>1</v>
      </c>
      <c r="G39" s="64">
        <v>1290</v>
      </c>
      <c r="H39" s="64">
        <v>460</v>
      </c>
      <c r="I39" s="64">
        <v>135450</v>
      </c>
    </row>
    <row r="40" spans="1:9" ht="15">
      <c r="A40" s="64" t="s">
        <v>148</v>
      </c>
      <c r="B40" s="64" t="s">
        <v>237</v>
      </c>
      <c r="C40" s="64" t="s">
        <v>238</v>
      </c>
      <c r="D40" s="64" t="s">
        <v>239</v>
      </c>
      <c r="E40" s="64" t="s">
        <v>84</v>
      </c>
      <c r="F40" s="64">
        <v>1</v>
      </c>
      <c r="G40" s="64">
        <v>1686</v>
      </c>
      <c r="H40" s="64">
        <v>482</v>
      </c>
      <c r="I40" s="64">
        <v>177030</v>
      </c>
    </row>
    <row r="41" spans="1:9" ht="15">
      <c r="A41" s="64" t="s">
        <v>240</v>
      </c>
      <c r="B41" s="64" t="s">
        <v>241</v>
      </c>
      <c r="C41" s="64" t="s">
        <v>242</v>
      </c>
      <c r="D41" s="64" t="s">
        <v>243</v>
      </c>
      <c r="E41" s="64" t="s">
        <v>244</v>
      </c>
      <c r="F41" s="64">
        <v>1</v>
      </c>
      <c r="G41" s="64">
        <v>3104</v>
      </c>
      <c r="H41" s="64">
        <v>1538</v>
      </c>
      <c r="I41" s="64">
        <v>306372</v>
      </c>
    </row>
    <row r="42" spans="1:9" ht="15">
      <c r="A42" s="64" t="s">
        <v>230</v>
      </c>
      <c r="B42" s="64" t="s">
        <v>245</v>
      </c>
      <c r="C42" s="64" t="s">
        <v>246</v>
      </c>
      <c r="D42" s="64" t="s">
        <v>247</v>
      </c>
      <c r="E42" s="64" t="s">
        <v>84</v>
      </c>
      <c r="F42" s="64">
        <v>1</v>
      </c>
      <c r="G42" s="64">
        <v>2312</v>
      </c>
      <c r="H42" s="64">
        <v>809</v>
      </c>
      <c r="I42" s="64">
        <v>312120</v>
      </c>
    </row>
    <row r="43" spans="1:9" ht="15">
      <c r="A43" s="64" t="s">
        <v>167</v>
      </c>
      <c r="B43" s="64" t="s">
        <v>248</v>
      </c>
      <c r="C43" s="64" t="s">
        <v>249</v>
      </c>
      <c r="D43" s="64" t="s">
        <v>250</v>
      </c>
      <c r="E43" s="64" t="s">
        <v>251</v>
      </c>
      <c r="F43" s="64">
        <v>1</v>
      </c>
      <c r="G43" s="64">
        <v>2652</v>
      </c>
      <c r="H43" s="64">
        <v>835</v>
      </c>
      <c r="I43" s="64">
        <v>230142</v>
      </c>
    </row>
    <row r="44" spans="1:9" ht="15">
      <c r="A44" s="64" t="s">
        <v>252</v>
      </c>
      <c r="B44" s="64" t="s">
        <v>253</v>
      </c>
      <c r="C44" s="64" t="s">
        <v>254</v>
      </c>
      <c r="D44" s="64" t="s">
        <v>255</v>
      </c>
      <c r="E44" s="64" t="s">
        <v>256</v>
      </c>
      <c r="F44" s="64">
        <v>1</v>
      </c>
      <c r="G44" s="64">
        <v>1724</v>
      </c>
      <c r="H44" s="64">
        <v>558</v>
      </c>
      <c r="I44" s="64">
        <v>150612</v>
      </c>
    </row>
    <row r="45" spans="1:9" ht="15">
      <c r="A45" s="64" t="s">
        <v>252</v>
      </c>
      <c r="B45" s="64" t="s">
        <v>257</v>
      </c>
      <c r="C45" s="64" t="s">
        <v>258</v>
      </c>
      <c r="D45" s="64" t="s">
        <v>259</v>
      </c>
      <c r="E45" s="64" t="s">
        <v>256</v>
      </c>
      <c r="F45" s="64">
        <v>1</v>
      </c>
      <c r="G45" s="64">
        <v>1423</v>
      </c>
      <c r="H45" s="64">
        <v>554</v>
      </c>
      <c r="I45" s="64">
        <v>130482</v>
      </c>
    </row>
    <row r="46" spans="1:9" ht="15">
      <c r="A46" s="64" t="s">
        <v>260</v>
      </c>
      <c r="B46" s="64" t="s">
        <v>261</v>
      </c>
      <c r="C46" s="64" t="s">
        <v>262</v>
      </c>
      <c r="D46" s="64" t="s">
        <v>263</v>
      </c>
      <c r="E46" s="64" t="s">
        <v>264</v>
      </c>
      <c r="F46" s="64">
        <v>1</v>
      </c>
      <c r="G46" s="64">
        <v>1599</v>
      </c>
      <c r="H46" s="64">
        <v>100</v>
      </c>
      <c r="I46" s="64">
        <v>180000</v>
      </c>
    </row>
    <row r="47" spans="1:9" ht="15">
      <c r="A47" s="64" t="s">
        <v>157</v>
      </c>
      <c r="B47" s="64" t="s">
        <v>265</v>
      </c>
      <c r="C47" s="64" t="s">
        <v>266</v>
      </c>
      <c r="D47" s="64" t="s">
        <v>267</v>
      </c>
      <c r="E47" s="64" t="s">
        <v>63</v>
      </c>
      <c r="F47" s="64">
        <v>1</v>
      </c>
      <c r="G47" s="64">
        <v>2100</v>
      </c>
      <c r="H47" s="64">
        <v>524</v>
      </c>
      <c r="I47" s="64">
        <v>212544</v>
      </c>
    </row>
    <row r="48" spans="1:9" ht="15">
      <c r="A48" s="64" t="s">
        <v>152</v>
      </c>
      <c r="B48" s="64" t="s">
        <v>268</v>
      </c>
      <c r="C48" s="64" t="s">
        <v>269</v>
      </c>
      <c r="D48" s="64" t="s">
        <v>83</v>
      </c>
      <c r="E48" s="64" t="s">
        <v>65</v>
      </c>
      <c r="F48" s="64">
        <v>1</v>
      </c>
      <c r="G48" s="64">
        <v>1339</v>
      </c>
      <c r="H48" s="64">
        <v>451</v>
      </c>
      <c r="I48" s="64">
        <v>121940</v>
      </c>
    </row>
    <row r="49" spans="1:9" ht="15">
      <c r="A49" s="64" t="s">
        <v>260</v>
      </c>
      <c r="B49" s="64" t="s">
        <v>270</v>
      </c>
      <c r="C49" s="64" t="s">
        <v>271</v>
      </c>
      <c r="D49" s="64" t="s">
        <v>272</v>
      </c>
      <c r="E49" s="64" t="s">
        <v>65</v>
      </c>
      <c r="F49" s="64">
        <v>1</v>
      </c>
      <c r="G49" s="64">
        <v>1501</v>
      </c>
      <c r="H49" s="64">
        <v>580</v>
      </c>
      <c r="I49" s="64">
        <v>137346</v>
      </c>
    </row>
    <row r="50" spans="1:9" ht="15">
      <c r="A50" s="64" t="s">
        <v>260</v>
      </c>
      <c r="B50" s="64" t="s">
        <v>273</v>
      </c>
      <c r="C50" s="64" t="s">
        <v>274</v>
      </c>
      <c r="D50" s="64" t="s">
        <v>275</v>
      </c>
      <c r="E50" s="64" t="s">
        <v>65</v>
      </c>
      <c r="F50" s="64">
        <v>1</v>
      </c>
      <c r="G50" s="64">
        <v>2173</v>
      </c>
      <c r="H50" s="64">
        <v>523</v>
      </c>
      <c r="I50" s="64">
        <v>149138</v>
      </c>
    </row>
    <row r="51" spans="1:9" ht="15">
      <c r="A51" s="64" t="s">
        <v>276</v>
      </c>
      <c r="B51" s="64" t="s">
        <v>277</v>
      </c>
      <c r="C51" s="64" t="s">
        <v>278</v>
      </c>
      <c r="D51" s="64" t="s">
        <v>279</v>
      </c>
      <c r="E51" s="64" t="s">
        <v>53</v>
      </c>
      <c r="F51" s="64">
        <v>1</v>
      </c>
      <c r="G51" s="64">
        <v>2592</v>
      </c>
      <c r="H51" s="64">
        <v>785</v>
      </c>
      <c r="I51" s="64">
        <v>222882</v>
      </c>
    </row>
    <row r="52" spans="1:9" ht="15">
      <c r="A52" s="64" t="s">
        <v>143</v>
      </c>
      <c r="B52" s="64" t="s">
        <v>280</v>
      </c>
      <c r="C52" s="64" t="s">
        <v>281</v>
      </c>
      <c r="D52" s="64" t="s">
        <v>282</v>
      </c>
      <c r="E52" s="64" t="s">
        <v>283</v>
      </c>
      <c r="F52" s="64">
        <v>1</v>
      </c>
      <c r="G52" s="64">
        <v>2635</v>
      </c>
      <c r="H52" s="64">
        <v>817</v>
      </c>
      <c r="I52" s="64">
        <v>227832</v>
      </c>
    </row>
    <row r="53" spans="1:9" ht="15">
      <c r="A53" s="64" t="s">
        <v>172</v>
      </c>
      <c r="B53" s="64" t="s">
        <v>284</v>
      </c>
      <c r="C53" s="64" t="s">
        <v>285</v>
      </c>
      <c r="D53" s="64" t="s">
        <v>286</v>
      </c>
      <c r="E53" s="64" t="s">
        <v>287</v>
      </c>
      <c r="F53" s="64">
        <v>1</v>
      </c>
      <c r="G53" s="64">
        <v>1436</v>
      </c>
      <c r="H53" s="64">
        <v>490</v>
      </c>
      <c r="I53" s="64">
        <v>180000</v>
      </c>
    </row>
    <row r="54" spans="1:9" ht="15">
      <c r="A54" s="64" t="s">
        <v>152</v>
      </c>
      <c r="B54" s="64" t="s">
        <v>288</v>
      </c>
      <c r="C54" s="64" t="s">
        <v>289</v>
      </c>
      <c r="D54" s="64" t="s">
        <v>290</v>
      </c>
      <c r="E54" s="64" t="s">
        <v>41</v>
      </c>
      <c r="F54" s="64">
        <v>1</v>
      </c>
      <c r="G54" s="64">
        <v>2577</v>
      </c>
      <c r="H54" s="64">
        <v>583</v>
      </c>
      <c r="I54" s="64">
        <v>227592</v>
      </c>
    </row>
    <row r="55" spans="1:9" ht="15">
      <c r="A55" s="64" t="s">
        <v>240</v>
      </c>
      <c r="B55" s="64" t="s">
        <v>291</v>
      </c>
      <c r="C55" s="64" t="s">
        <v>292</v>
      </c>
      <c r="D55" s="64" t="s">
        <v>293</v>
      </c>
      <c r="E55" s="64" t="s">
        <v>41</v>
      </c>
      <c r="F55" s="64">
        <v>1</v>
      </c>
      <c r="G55" s="64">
        <v>1442</v>
      </c>
      <c r="H55" s="64">
        <v>430</v>
      </c>
      <c r="I55" s="64">
        <v>134784</v>
      </c>
    </row>
    <row r="56" spans="1:9" ht="15">
      <c r="A56" s="64" t="s">
        <v>240</v>
      </c>
      <c r="B56" s="64" t="s">
        <v>294</v>
      </c>
      <c r="C56" s="64" t="s">
        <v>295</v>
      </c>
      <c r="D56" s="64" t="s">
        <v>296</v>
      </c>
      <c r="E56" s="64" t="s">
        <v>41</v>
      </c>
      <c r="F56" s="64">
        <v>1</v>
      </c>
      <c r="G56" s="64">
        <v>1510</v>
      </c>
      <c r="H56" s="64">
        <v>512</v>
      </c>
      <c r="I56" s="64">
        <v>133452</v>
      </c>
    </row>
    <row r="57" spans="1:9" ht="15">
      <c r="A57" s="64" t="s">
        <v>297</v>
      </c>
      <c r="B57" s="64" t="s">
        <v>298</v>
      </c>
      <c r="C57" s="64" t="s">
        <v>299</v>
      </c>
      <c r="D57" s="64" t="s">
        <v>300</v>
      </c>
      <c r="E57" s="64" t="s">
        <v>66</v>
      </c>
      <c r="F57" s="64">
        <v>1</v>
      </c>
      <c r="G57" s="64">
        <v>2020</v>
      </c>
      <c r="H57" s="64">
        <v>450</v>
      </c>
      <c r="I57" s="64">
        <v>198000</v>
      </c>
    </row>
    <row r="58" spans="1:9" ht="15">
      <c r="A58" s="64" t="s">
        <v>176</v>
      </c>
      <c r="B58" s="64" t="s">
        <v>301</v>
      </c>
      <c r="C58" s="64" t="s">
        <v>302</v>
      </c>
      <c r="D58" s="64" t="s">
        <v>303</v>
      </c>
      <c r="E58" s="64" t="s">
        <v>66</v>
      </c>
      <c r="F58" s="64">
        <v>1</v>
      </c>
      <c r="G58" s="64">
        <v>1902</v>
      </c>
      <c r="H58" s="64">
        <v>430</v>
      </c>
      <c r="I58" s="64">
        <v>187000</v>
      </c>
    </row>
    <row r="59" spans="1:9" ht="15">
      <c r="A59" s="64" t="s">
        <v>176</v>
      </c>
      <c r="B59" s="64" t="s">
        <v>304</v>
      </c>
      <c r="C59" s="64" t="s">
        <v>305</v>
      </c>
      <c r="D59" s="64" t="s">
        <v>306</v>
      </c>
      <c r="E59" s="64" t="s">
        <v>41</v>
      </c>
      <c r="F59" s="64">
        <v>1</v>
      </c>
      <c r="G59" s="64">
        <v>1855</v>
      </c>
      <c r="H59" s="64">
        <v>508</v>
      </c>
      <c r="I59" s="64">
        <v>156024</v>
      </c>
    </row>
    <row r="60" spans="1:9" ht="15">
      <c r="A60" s="64" t="s">
        <v>176</v>
      </c>
      <c r="B60" s="64" t="s">
        <v>307</v>
      </c>
      <c r="C60" s="64" t="s">
        <v>308</v>
      </c>
      <c r="D60" s="64" t="s">
        <v>309</v>
      </c>
      <c r="E60" s="64" t="s">
        <v>66</v>
      </c>
      <c r="F60" s="64">
        <v>1</v>
      </c>
      <c r="G60" s="64">
        <v>2020</v>
      </c>
      <c r="H60" s="64">
        <v>450</v>
      </c>
      <c r="I60" s="64">
        <v>198000</v>
      </c>
    </row>
    <row r="61" spans="1:9" ht="15">
      <c r="A61" s="64" t="s">
        <v>176</v>
      </c>
      <c r="B61" s="64" t="s">
        <v>310</v>
      </c>
      <c r="C61" s="64" t="s">
        <v>311</v>
      </c>
      <c r="D61" s="64" t="s">
        <v>312</v>
      </c>
      <c r="E61" s="64" t="s">
        <v>66</v>
      </c>
      <c r="F61" s="64">
        <v>1</v>
      </c>
      <c r="G61" s="64">
        <v>1813</v>
      </c>
      <c r="H61" s="64">
        <v>452</v>
      </c>
      <c r="I61" s="64">
        <v>181000</v>
      </c>
    </row>
    <row r="62" spans="1:9" ht="15">
      <c r="A62" s="64" t="s">
        <v>176</v>
      </c>
      <c r="B62" s="64" t="s">
        <v>313</v>
      </c>
      <c r="C62" s="64" t="s">
        <v>314</v>
      </c>
      <c r="D62" s="64" t="s">
        <v>315</v>
      </c>
      <c r="E62" s="64" t="s">
        <v>66</v>
      </c>
      <c r="F62" s="64">
        <v>1</v>
      </c>
      <c r="G62" s="64">
        <v>2200</v>
      </c>
      <c r="H62" s="64">
        <v>480</v>
      </c>
      <c r="I62" s="64">
        <v>214000</v>
      </c>
    </row>
    <row r="63" spans="1:9" ht="15">
      <c r="A63" s="64" t="s">
        <v>176</v>
      </c>
      <c r="B63" s="64" t="s">
        <v>316</v>
      </c>
      <c r="C63" s="64" t="s">
        <v>317</v>
      </c>
      <c r="D63" s="64" t="s">
        <v>318</v>
      </c>
      <c r="E63" s="64" t="s">
        <v>66</v>
      </c>
      <c r="F63" s="64">
        <v>1</v>
      </c>
      <c r="G63" s="64">
        <v>2020</v>
      </c>
      <c r="H63" s="64">
        <v>450</v>
      </c>
      <c r="I63" s="64">
        <v>198000</v>
      </c>
    </row>
    <row r="64" spans="1:9" ht="15">
      <c r="A64" s="64" t="s">
        <v>176</v>
      </c>
      <c r="B64" s="64" t="s">
        <v>319</v>
      </c>
      <c r="C64" s="64" t="s">
        <v>320</v>
      </c>
      <c r="D64" s="64" t="s">
        <v>321</v>
      </c>
      <c r="E64" s="64" t="s">
        <v>66</v>
      </c>
      <c r="F64" s="64">
        <v>1</v>
      </c>
      <c r="G64" s="64">
        <v>1459</v>
      </c>
      <c r="H64" s="64">
        <v>448</v>
      </c>
      <c r="I64" s="64">
        <v>153000</v>
      </c>
    </row>
    <row r="65" spans="1:9" ht="15">
      <c r="A65" s="64" t="s">
        <v>176</v>
      </c>
      <c r="B65" s="64" t="s">
        <v>322</v>
      </c>
      <c r="C65" s="64" t="s">
        <v>323</v>
      </c>
      <c r="D65" s="64" t="s">
        <v>324</v>
      </c>
      <c r="E65" s="64" t="s">
        <v>66</v>
      </c>
      <c r="F65" s="64">
        <v>1</v>
      </c>
      <c r="G65" s="64">
        <v>2200</v>
      </c>
      <c r="H65" s="64">
        <v>480</v>
      </c>
      <c r="I65" s="64">
        <v>214000</v>
      </c>
    </row>
    <row r="66" spans="1:9" ht="15">
      <c r="A66" s="64" t="s">
        <v>176</v>
      </c>
      <c r="B66" s="64" t="s">
        <v>325</v>
      </c>
      <c r="C66" s="64" t="s">
        <v>326</v>
      </c>
      <c r="D66" s="64" t="s">
        <v>327</v>
      </c>
      <c r="E66" s="64" t="s">
        <v>66</v>
      </c>
      <c r="F66" s="64">
        <v>1</v>
      </c>
      <c r="G66" s="64">
        <v>2020</v>
      </c>
      <c r="H66" s="64">
        <v>450</v>
      </c>
      <c r="I66" s="64">
        <v>198000</v>
      </c>
    </row>
    <row r="67" spans="1:9" ht="15">
      <c r="A67" s="64" t="s">
        <v>181</v>
      </c>
      <c r="B67" s="64" t="s">
        <v>328</v>
      </c>
      <c r="C67" s="64" t="s">
        <v>329</v>
      </c>
      <c r="D67" s="64" t="s">
        <v>330</v>
      </c>
      <c r="E67" s="64" t="s">
        <v>41</v>
      </c>
      <c r="F67" s="64">
        <v>1</v>
      </c>
      <c r="G67" s="64">
        <v>1654</v>
      </c>
      <c r="H67" s="64">
        <v>475</v>
      </c>
      <c r="I67" s="64">
        <v>140580</v>
      </c>
    </row>
    <row r="68" spans="1:9" ht="15">
      <c r="A68" s="64" t="s">
        <v>181</v>
      </c>
      <c r="B68" s="64" t="s">
        <v>331</v>
      </c>
      <c r="C68" s="64" t="s">
        <v>332</v>
      </c>
      <c r="D68" s="64" t="s">
        <v>333</v>
      </c>
      <c r="E68" s="64" t="s">
        <v>41</v>
      </c>
      <c r="F68" s="64">
        <v>1</v>
      </c>
      <c r="G68" s="64">
        <v>1613</v>
      </c>
      <c r="H68" s="64">
        <v>430</v>
      </c>
      <c r="I68" s="64">
        <v>134772</v>
      </c>
    </row>
    <row r="69" spans="1:9" ht="15">
      <c r="A69" s="64" t="s">
        <v>148</v>
      </c>
      <c r="B69" s="64" t="s">
        <v>334</v>
      </c>
      <c r="C69" s="64" t="s">
        <v>335</v>
      </c>
      <c r="D69" s="64" t="s">
        <v>336</v>
      </c>
      <c r="E69" s="64" t="s">
        <v>41</v>
      </c>
      <c r="F69" s="64">
        <v>1</v>
      </c>
      <c r="G69" s="64">
        <v>1510</v>
      </c>
      <c r="H69" s="64">
        <v>512</v>
      </c>
      <c r="I69" s="64">
        <v>133452</v>
      </c>
    </row>
    <row r="70" spans="1:9" ht="15">
      <c r="A70" s="64" t="s">
        <v>167</v>
      </c>
      <c r="B70" s="64" t="s">
        <v>337</v>
      </c>
      <c r="C70" s="64" t="s">
        <v>338</v>
      </c>
      <c r="D70" s="64" t="s">
        <v>339</v>
      </c>
      <c r="E70" s="64" t="s">
        <v>62</v>
      </c>
      <c r="F70" s="64">
        <v>1</v>
      </c>
      <c r="G70" s="64">
        <v>1996</v>
      </c>
      <c r="H70" s="64">
        <v>680</v>
      </c>
      <c r="I70" s="64">
        <v>176616</v>
      </c>
    </row>
    <row r="71" spans="1:9" ht="15">
      <c r="A71" s="64" t="s">
        <v>167</v>
      </c>
      <c r="B71" s="64" t="s">
        <v>340</v>
      </c>
      <c r="C71" s="64" t="s">
        <v>341</v>
      </c>
      <c r="D71" s="64" t="s">
        <v>342</v>
      </c>
      <c r="E71" s="64" t="s">
        <v>62</v>
      </c>
      <c r="F71" s="64">
        <v>1</v>
      </c>
      <c r="G71" s="64">
        <v>1545</v>
      </c>
      <c r="H71" s="64">
        <v>489</v>
      </c>
      <c r="I71" s="64">
        <v>131325</v>
      </c>
    </row>
    <row r="72" spans="1:9" ht="15">
      <c r="A72" s="64" t="s">
        <v>167</v>
      </c>
      <c r="B72" s="64" t="s">
        <v>343</v>
      </c>
      <c r="C72" s="64" t="s">
        <v>344</v>
      </c>
      <c r="D72" s="64" t="s">
        <v>345</v>
      </c>
      <c r="E72" s="64" t="s">
        <v>84</v>
      </c>
      <c r="F72" s="64">
        <v>1</v>
      </c>
      <c r="G72" s="64">
        <v>1290</v>
      </c>
      <c r="H72" s="64">
        <v>449</v>
      </c>
      <c r="I72" s="64">
        <v>163905</v>
      </c>
    </row>
    <row r="73" spans="1:9" ht="15">
      <c r="A73" s="64" t="s">
        <v>240</v>
      </c>
      <c r="B73" s="64" t="s">
        <v>346</v>
      </c>
      <c r="C73" s="64" t="s">
        <v>347</v>
      </c>
      <c r="D73" s="64" t="s">
        <v>348</v>
      </c>
      <c r="E73" s="64" t="s">
        <v>349</v>
      </c>
      <c r="F73" s="64">
        <v>1</v>
      </c>
      <c r="G73" s="64">
        <v>1818</v>
      </c>
      <c r="H73" s="64">
        <v>259</v>
      </c>
      <c r="I73" s="64">
        <v>150000</v>
      </c>
    </row>
    <row r="74" spans="1:9" ht="15">
      <c r="A74" s="64" t="s">
        <v>297</v>
      </c>
      <c r="B74" s="64" t="s">
        <v>350</v>
      </c>
      <c r="C74" s="64" t="s">
        <v>351</v>
      </c>
      <c r="D74" s="64" t="s">
        <v>352</v>
      </c>
      <c r="E74" s="64" t="s">
        <v>84</v>
      </c>
      <c r="F74" s="64">
        <v>1</v>
      </c>
      <c r="G74" s="64">
        <v>1824</v>
      </c>
      <c r="H74" s="64">
        <v>552</v>
      </c>
      <c r="I74" s="64">
        <v>191520</v>
      </c>
    </row>
    <row r="75" spans="1:9" ht="15">
      <c r="A75" s="64" t="s">
        <v>353</v>
      </c>
      <c r="B75" s="64" t="s">
        <v>354</v>
      </c>
      <c r="C75" s="64" t="s">
        <v>355</v>
      </c>
      <c r="D75" s="64" t="s">
        <v>356</v>
      </c>
      <c r="E75" s="64" t="s">
        <v>84</v>
      </c>
      <c r="F75" s="64">
        <v>1</v>
      </c>
      <c r="G75" s="64">
        <v>2212</v>
      </c>
      <c r="H75" s="64">
        <v>725</v>
      </c>
      <c r="I75" s="64">
        <v>298620</v>
      </c>
    </row>
    <row r="76" spans="1:9" ht="15">
      <c r="A76" s="64" t="s">
        <v>297</v>
      </c>
      <c r="B76" s="64" t="s">
        <v>357</v>
      </c>
      <c r="C76" s="64" t="s">
        <v>358</v>
      </c>
      <c r="D76" s="64" t="s">
        <v>359</v>
      </c>
      <c r="E76" s="64" t="s">
        <v>41</v>
      </c>
      <c r="F76" s="64">
        <v>1</v>
      </c>
      <c r="G76" s="64">
        <v>1442</v>
      </c>
      <c r="H76" s="64">
        <v>430</v>
      </c>
      <c r="I76" s="64">
        <v>123552</v>
      </c>
    </row>
    <row r="77" spans="1:9" ht="15">
      <c r="A77" s="64" t="s">
        <v>189</v>
      </c>
      <c r="B77" s="64" t="s">
        <v>360</v>
      </c>
      <c r="C77" s="64" t="s">
        <v>361</v>
      </c>
      <c r="D77" s="64" t="s">
        <v>362</v>
      </c>
      <c r="E77" s="64" t="s">
        <v>62</v>
      </c>
      <c r="F77" s="64">
        <v>1</v>
      </c>
      <c r="G77" s="64">
        <v>1789</v>
      </c>
      <c r="H77" s="64">
        <v>662</v>
      </c>
      <c r="I77" s="64">
        <v>161766</v>
      </c>
    </row>
    <row r="78" spans="1:9" ht="15">
      <c r="A78" s="64" t="s">
        <v>189</v>
      </c>
      <c r="B78" s="64" t="s">
        <v>363</v>
      </c>
      <c r="C78" s="64" t="s">
        <v>364</v>
      </c>
      <c r="D78" s="64" t="s">
        <v>365</v>
      </c>
      <c r="E78" s="64" t="s">
        <v>62</v>
      </c>
      <c r="F78" s="64">
        <v>1</v>
      </c>
      <c r="G78" s="64">
        <v>1996</v>
      </c>
      <c r="H78" s="64">
        <v>680</v>
      </c>
      <c r="I78" s="64">
        <v>176616</v>
      </c>
    </row>
    <row r="79" spans="1:9" ht="15">
      <c r="A79" s="64" t="s">
        <v>297</v>
      </c>
      <c r="B79" s="64" t="s">
        <v>366</v>
      </c>
      <c r="C79" s="64" t="s">
        <v>367</v>
      </c>
      <c r="D79" s="64" t="s">
        <v>368</v>
      </c>
      <c r="E79" s="64" t="s">
        <v>369</v>
      </c>
      <c r="F79" s="64">
        <v>1</v>
      </c>
      <c r="G79" s="64">
        <v>1443</v>
      </c>
      <c r="H79" s="64">
        <v>249</v>
      </c>
      <c r="I79" s="64">
        <v>220000</v>
      </c>
    </row>
    <row r="80" spans="1:9" ht="15">
      <c r="A80" s="64" t="s">
        <v>297</v>
      </c>
      <c r="B80" s="64" t="s">
        <v>370</v>
      </c>
      <c r="C80" s="64" t="s">
        <v>371</v>
      </c>
      <c r="D80" s="64" t="s">
        <v>372</v>
      </c>
      <c r="E80" s="64" t="s">
        <v>369</v>
      </c>
      <c r="F80" s="64">
        <v>1</v>
      </c>
      <c r="G80" s="64">
        <v>1443</v>
      </c>
      <c r="H80" s="64">
        <v>249</v>
      </c>
      <c r="I80" s="64">
        <v>220000</v>
      </c>
    </row>
    <row r="81" spans="1:9" ht="15">
      <c r="A81" s="64" t="s">
        <v>297</v>
      </c>
      <c r="B81" s="64" t="s">
        <v>373</v>
      </c>
      <c r="C81" s="64" t="s">
        <v>374</v>
      </c>
      <c r="D81" s="64" t="s">
        <v>375</v>
      </c>
      <c r="E81" s="64" t="s">
        <v>369</v>
      </c>
      <c r="F81" s="64">
        <v>1</v>
      </c>
      <c r="G81" s="64">
        <v>1423</v>
      </c>
      <c r="H81" s="64">
        <v>223</v>
      </c>
      <c r="I81" s="64">
        <v>220000</v>
      </c>
    </row>
    <row r="82" spans="1:9" ht="15">
      <c r="A82" s="64" t="s">
        <v>143</v>
      </c>
      <c r="B82" s="64" t="s">
        <v>376</v>
      </c>
      <c r="C82" s="64" t="s">
        <v>377</v>
      </c>
      <c r="D82" s="64" t="s">
        <v>378</v>
      </c>
      <c r="E82" s="64" t="s">
        <v>41</v>
      </c>
      <c r="F82" s="64">
        <v>1</v>
      </c>
      <c r="G82" s="64">
        <v>1654</v>
      </c>
      <c r="H82" s="64">
        <v>475</v>
      </c>
      <c r="I82" s="64">
        <v>153360</v>
      </c>
    </row>
    <row r="83" spans="1:9" ht="15">
      <c r="A83" s="64" t="s">
        <v>297</v>
      </c>
      <c r="B83" s="64" t="s">
        <v>379</v>
      </c>
      <c r="C83" s="64" t="s">
        <v>380</v>
      </c>
      <c r="D83" s="64" t="s">
        <v>381</v>
      </c>
      <c r="E83" s="64" t="s">
        <v>382</v>
      </c>
      <c r="F83" s="64">
        <v>1</v>
      </c>
      <c r="G83" s="64">
        <v>1499</v>
      </c>
      <c r="H83" s="64">
        <v>243</v>
      </c>
      <c r="I83" s="64">
        <v>215000</v>
      </c>
    </row>
    <row r="84" spans="1:9" ht="15">
      <c r="A84" s="64" t="s">
        <v>383</v>
      </c>
      <c r="B84" s="64" t="s">
        <v>384</v>
      </c>
      <c r="C84" s="64" t="s">
        <v>385</v>
      </c>
      <c r="D84" s="64" t="s">
        <v>386</v>
      </c>
      <c r="E84" s="64" t="s">
        <v>387</v>
      </c>
      <c r="F84" s="64">
        <v>1</v>
      </c>
      <c r="G84" s="64">
        <v>1760</v>
      </c>
      <c r="H84" s="64">
        <v>393</v>
      </c>
      <c r="I84" s="64">
        <v>142098</v>
      </c>
    </row>
    <row r="85" spans="1:9" ht="15">
      <c r="A85" s="64" t="s">
        <v>260</v>
      </c>
      <c r="B85" s="64" t="s">
        <v>388</v>
      </c>
      <c r="C85" s="64" t="s">
        <v>389</v>
      </c>
      <c r="D85" s="64" t="s">
        <v>390</v>
      </c>
      <c r="E85" s="64" t="s">
        <v>41</v>
      </c>
      <c r="F85" s="64">
        <v>1</v>
      </c>
      <c r="G85" s="64">
        <v>2035</v>
      </c>
      <c r="H85" s="64">
        <v>548</v>
      </c>
      <c r="I85" s="64">
        <v>185976</v>
      </c>
    </row>
    <row r="86" spans="1:9" ht="15">
      <c r="A86" s="64" t="s">
        <v>383</v>
      </c>
      <c r="B86" s="64" t="s">
        <v>391</v>
      </c>
      <c r="C86" s="64" t="s">
        <v>392</v>
      </c>
      <c r="D86" s="64" t="s">
        <v>393</v>
      </c>
      <c r="E86" s="64" t="s">
        <v>65</v>
      </c>
      <c r="F86" s="64">
        <v>1</v>
      </c>
      <c r="G86" s="64">
        <v>2035</v>
      </c>
      <c r="H86" s="64">
        <v>576</v>
      </c>
      <c r="I86" s="64">
        <v>172326</v>
      </c>
    </row>
    <row r="87" spans="1:9" ht="15">
      <c r="A87" s="64" t="s">
        <v>143</v>
      </c>
      <c r="B87" s="64" t="s">
        <v>394</v>
      </c>
      <c r="C87" s="64" t="s">
        <v>395</v>
      </c>
      <c r="D87" s="64" t="s">
        <v>396</v>
      </c>
      <c r="E87" s="64" t="s">
        <v>65</v>
      </c>
      <c r="F87" s="64">
        <v>1</v>
      </c>
      <c r="G87" s="64">
        <v>1796</v>
      </c>
      <c r="H87" s="64">
        <v>530</v>
      </c>
      <c r="I87" s="64">
        <v>153516</v>
      </c>
    </row>
    <row r="88" spans="1:9" ht="15">
      <c r="A88" s="64" t="s">
        <v>260</v>
      </c>
      <c r="B88" s="64" t="s">
        <v>397</v>
      </c>
      <c r="C88" s="64" t="s">
        <v>398</v>
      </c>
      <c r="D88" s="64" t="s">
        <v>399</v>
      </c>
      <c r="E88" s="64" t="s">
        <v>65</v>
      </c>
      <c r="F88" s="64">
        <v>1</v>
      </c>
      <c r="G88" s="64">
        <v>2042</v>
      </c>
      <c r="H88" s="64">
        <v>613</v>
      </c>
      <c r="I88" s="64">
        <v>175230</v>
      </c>
    </row>
    <row r="89" spans="1:9" ht="15">
      <c r="A89" s="64" t="s">
        <v>383</v>
      </c>
      <c r="B89" s="64" t="s">
        <v>400</v>
      </c>
      <c r="C89" s="64" t="s">
        <v>401</v>
      </c>
      <c r="D89" s="64" t="s">
        <v>402</v>
      </c>
      <c r="E89" s="64" t="s">
        <v>65</v>
      </c>
      <c r="F89" s="64">
        <v>1</v>
      </c>
      <c r="G89" s="64">
        <v>1415</v>
      </c>
      <c r="H89" s="64">
        <v>521</v>
      </c>
      <c r="I89" s="64">
        <v>127776</v>
      </c>
    </row>
    <row r="90" spans="1:9" ht="15">
      <c r="A90" s="64" t="s">
        <v>383</v>
      </c>
      <c r="B90" s="64" t="s">
        <v>403</v>
      </c>
      <c r="C90" s="64" t="s">
        <v>404</v>
      </c>
      <c r="D90" s="64" t="s">
        <v>405</v>
      </c>
      <c r="E90" s="64" t="s">
        <v>65</v>
      </c>
      <c r="F90" s="64">
        <v>1</v>
      </c>
      <c r="G90" s="64">
        <v>1263</v>
      </c>
      <c r="H90" s="64">
        <v>502</v>
      </c>
      <c r="I90" s="64">
        <v>120418</v>
      </c>
    </row>
    <row r="91" spans="1:9" ht="15">
      <c r="A91" s="64" t="s">
        <v>260</v>
      </c>
      <c r="B91" s="64" t="s">
        <v>406</v>
      </c>
      <c r="C91" s="64" t="s">
        <v>407</v>
      </c>
      <c r="D91" s="64" t="s">
        <v>408</v>
      </c>
      <c r="E91" s="64" t="s">
        <v>65</v>
      </c>
      <c r="F91" s="64">
        <v>1</v>
      </c>
      <c r="G91" s="64">
        <v>1796</v>
      </c>
      <c r="H91" s="64">
        <v>511</v>
      </c>
      <c r="I91" s="64">
        <v>152262</v>
      </c>
    </row>
    <row r="92" spans="1:9" ht="15">
      <c r="A92" s="64" t="s">
        <v>260</v>
      </c>
      <c r="B92" s="64" t="s">
        <v>409</v>
      </c>
      <c r="C92" s="64" t="s">
        <v>410</v>
      </c>
      <c r="D92" s="64" t="s">
        <v>411</v>
      </c>
      <c r="E92" s="64" t="s">
        <v>65</v>
      </c>
      <c r="F92" s="64">
        <v>1</v>
      </c>
      <c r="G92" s="64">
        <v>1501</v>
      </c>
      <c r="H92" s="64">
        <v>665</v>
      </c>
      <c r="I92" s="64">
        <v>142956</v>
      </c>
    </row>
    <row r="93" spans="1:9" ht="15">
      <c r="A93" s="64" t="s">
        <v>260</v>
      </c>
      <c r="B93" s="64" t="s">
        <v>412</v>
      </c>
      <c r="C93" s="64" t="s">
        <v>413</v>
      </c>
      <c r="D93" s="64" t="s">
        <v>414</v>
      </c>
      <c r="E93" s="64" t="s">
        <v>65</v>
      </c>
      <c r="F93" s="64">
        <v>1</v>
      </c>
      <c r="G93" s="64">
        <v>2173</v>
      </c>
      <c r="H93" s="64">
        <v>522</v>
      </c>
      <c r="I93" s="64">
        <v>177870</v>
      </c>
    </row>
    <row r="94" spans="1:9" ht="15">
      <c r="A94" s="64" t="s">
        <v>260</v>
      </c>
      <c r="B94" s="64" t="s">
        <v>415</v>
      </c>
      <c r="C94" s="64" t="s">
        <v>416</v>
      </c>
      <c r="D94" s="64" t="s">
        <v>417</v>
      </c>
      <c r="E94" s="64" t="s">
        <v>65</v>
      </c>
      <c r="F94" s="64">
        <v>1</v>
      </c>
      <c r="G94" s="64">
        <v>1415</v>
      </c>
      <c r="H94" s="64">
        <v>488</v>
      </c>
      <c r="I94" s="64">
        <v>125598</v>
      </c>
    </row>
    <row r="95" spans="1:9" ht="15">
      <c r="A95" s="64" t="s">
        <v>143</v>
      </c>
      <c r="B95" s="64" t="s">
        <v>418</v>
      </c>
      <c r="C95" s="64" t="s">
        <v>419</v>
      </c>
      <c r="D95" s="64" t="s">
        <v>420</v>
      </c>
      <c r="E95" s="64" t="s">
        <v>65</v>
      </c>
      <c r="F95" s="64">
        <v>1</v>
      </c>
      <c r="G95" s="64">
        <v>1263</v>
      </c>
      <c r="H95" s="64">
        <v>498</v>
      </c>
      <c r="I95" s="64">
        <v>120418</v>
      </c>
    </row>
    <row r="96" spans="1:9" ht="15">
      <c r="A96" s="64" t="s">
        <v>260</v>
      </c>
      <c r="B96" s="64" t="s">
        <v>421</v>
      </c>
      <c r="C96" s="64" t="s">
        <v>422</v>
      </c>
      <c r="D96" s="64" t="s">
        <v>423</v>
      </c>
      <c r="E96" s="64" t="s">
        <v>84</v>
      </c>
      <c r="F96" s="64">
        <v>1</v>
      </c>
      <c r="G96" s="64">
        <v>2009</v>
      </c>
      <c r="H96" s="64">
        <v>575</v>
      </c>
      <c r="I96" s="64">
        <v>220990</v>
      </c>
    </row>
    <row r="97" spans="1:9" ht="15">
      <c r="A97" s="64" t="s">
        <v>185</v>
      </c>
      <c r="B97" s="64" t="s">
        <v>424</v>
      </c>
      <c r="C97" s="64" t="s">
        <v>425</v>
      </c>
      <c r="D97" s="64" t="s">
        <v>426</v>
      </c>
      <c r="E97" s="64" t="s">
        <v>427</v>
      </c>
      <c r="F97" s="64">
        <v>1</v>
      </c>
      <c r="G97" s="64">
        <v>3010</v>
      </c>
      <c r="H97" s="64">
        <v>1000</v>
      </c>
      <c r="I97" s="64">
        <v>450000</v>
      </c>
    </row>
    <row r="98" spans="1:9" ht="15">
      <c r="A98" s="64" t="s">
        <v>185</v>
      </c>
      <c r="B98" s="64" t="s">
        <v>428</v>
      </c>
      <c r="C98" s="64" t="s">
        <v>429</v>
      </c>
      <c r="D98" s="64" t="s">
        <v>430</v>
      </c>
      <c r="E98" s="64" t="s">
        <v>41</v>
      </c>
      <c r="F98" s="64">
        <v>1</v>
      </c>
      <c r="G98" s="64">
        <v>1510</v>
      </c>
      <c r="H98" s="64">
        <v>512</v>
      </c>
      <c r="I98" s="64">
        <v>145512</v>
      </c>
    </row>
    <row r="99" spans="1:9" ht="15">
      <c r="A99" s="64" t="s">
        <v>185</v>
      </c>
      <c r="B99" s="64" t="s">
        <v>431</v>
      </c>
      <c r="C99" s="64" t="s">
        <v>432</v>
      </c>
      <c r="D99" s="64" t="s">
        <v>433</v>
      </c>
      <c r="E99" s="64" t="s">
        <v>41</v>
      </c>
      <c r="F99" s="64">
        <v>1</v>
      </c>
      <c r="G99" s="64">
        <v>2587</v>
      </c>
      <c r="H99" s="64">
        <v>585</v>
      </c>
      <c r="I99" s="64">
        <v>228312</v>
      </c>
    </row>
    <row r="100" spans="1:9" ht="15">
      <c r="A100" s="64" t="s">
        <v>185</v>
      </c>
      <c r="B100" s="64" t="s">
        <v>434</v>
      </c>
      <c r="C100" s="64" t="s">
        <v>435</v>
      </c>
      <c r="D100" s="64" t="s">
        <v>436</v>
      </c>
      <c r="E100" s="64" t="s">
        <v>65</v>
      </c>
      <c r="F100" s="64">
        <v>1</v>
      </c>
      <c r="G100" s="64">
        <v>1783</v>
      </c>
      <c r="H100" s="64">
        <v>504</v>
      </c>
      <c r="I100" s="64">
        <v>150942</v>
      </c>
    </row>
    <row r="101" spans="1:9" ht="15">
      <c r="A101" s="64" t="s">
        <v>353</v>
      </c>
      <c r="B101" s="64" t="s">
        <v>437</v>
      </c>
      <c r="C101" s="64" t="s">
        <v>438</v>
      </c>
      <c r="D101" s="64" t="s">
        <v>439</v>
      </c>
      <c r="E101" s="64" t="s">
        <v>41</v>
      </c>
      <c r="F101" s="64">
        <v>1</v>
      </c>
      <c r="G101" s="64">
        <v>1855</v>
      </c>
      <c r="H101" s="64">
        <v>508</v>
      </c>
      <c r="I101" s="64">
        <v>170208</v>
      </c>
    </row>
    <row r="102" spans="1:9" ht="15">
      <c r="A102" s="64" t="s">
        <v>353</v>
      </c>
      <c r="B102" s="64" t="s">
        <v>440</v>
      </c>
      <c r="C102" s="64" t="s">
        <v>441</v>
      </c>
      <c r="D102" s="64" t="s">
        <v>442</v>
      </c>
      <c r="E102" s="64" t="s">
        <v>41</v>
      </c>
      <c r="F102" s="64">
        <v>1</v>
      </c>
      <c r="G102" s="64">
        <v>1613</v>
      </c>
      <c r="H102" s="64">
        <v>430</v>
      </c>
      <c r="I102" s="64">
        <v>147024</v>
      </c>
    </row>
    <row r="103" spans="1:9" ht="15">
      <c r="A103" s="64" t="s">
        <v>143</v>
      </c>
      <c r="B103" s="64" t="s">
        <v>443</v>
      </c>
      <c r="C103" s="64" t="s">
        <v>444</v>
      </c>
      <c r="D103" s="64" t="s">
        <v>445</v>
      </c>
      <c r="E103" s="64" t="s">
        <v>85</v>
      </c>
      <c r="F103" s="64">
        <v>1</v>
      </c>
      <c r="G103" s="64">
        <v>1380</v>
      </c>
      <c r="H103" s="64">
        <v>531</v>
      </c>
      <c r="I103" s="64">
        <v>126126</v>
      </c>
    </row>
    <row r="104" spans="1:9" ht="15">
      <c r="A104" s="64" t="s">
        <v>189</v>
      </c>
      <c r="B104" s="64" t="s">
        <v>446</v>
      </c>
      <c r="C104" s="64" t="s">
        <v>447</v>
      </c>
      <c r="D104" s="64" t="s">
        <v>448</v>
      </c>
      <c r="E104" s="64" t="s">
        <v>387</v>
      </c>
      <c r="F104" s="64">
        <v>1</v>
      </c>
      <c r="G104" s="64">
        <v>1602</v>
      </c>
      <c r="H104" s="64">
        <v>457</v>
      </c>
      <c r="I104" s="64">
        <v>138700</v>
      </c>
    </row>
    <row r="105" spans="1:9" ht="15">
      <c r="A105" s="64" t="s">
        <v>189</v>
      </c>
      <c r="B105" s="64" t="s">
        <v>449</v>
      </c>
      <c r="C105" s="64" t="s">
        <v>450</v>
      </c>
      <c r="D105" s="64" t="s">
        <v>451</v>
      </c>
      <c r="E105" s="64" t="s">
        <v>387</v>
      </c>
      <c r="F105" s="64">
        <v>1</v>
      </c>
      <c r="G105" s="64">
        <v>2207</v>
      </c>
      <c r="H105" s="64">
        <v>602</v>
      </c>
      <c r="I105" s="64">
        <v>185394</v>
      </c>
    </row>
    <row r="106" spans="1:9" ht="15">
      <c r="A106" s="64" t="s">
        <v>297</v>
      </c>
      <c r="B106" s="64" t="s">
        <v>452</v>
      </c>
      <c r="C106" s="64" t="s">
        <v>453</v>
      </c>
      <c r="D106" s="64" t="s">
        <v>454</v>
      </c>
      <c r="E106" s="64" t="s">
        <v>62</v>
      </c>
      <c r="F106" s="64">
        <v>1</v>
      </c>
      <c r="G106" s="64">
        <v>1404</v>
      </c>
      <c r="H106" s="64">
        <v>480</v>
      </c>
      <c r="I106" s="64">
        <v>120340</v>
      </c>
    </row>
    <row r="107" spans="1:9" ht="15">
      <c r="A107" s="64" t="s">
        <v>297</v>
      </c>
      <c r="B107" s="64" t="s">
        <v>455</v>
      </c>
      <c r="C107" s="64" t="s">
        <v>456</v>
      </c>
      <c r="D107" s="64" t="s">
        <v>457</v>
      </c>
      <c r="E107" s="64" t="s">
        <v>62</v>
      </c>
      <c r="F107" s="64">
        <v>1</v>
      </c>
      <c r="G107" s="64">
        <v>1833</v>
      </c>
      <c r="H107" s="64">
        <v>817</v>
      </c>
      <c r="I107" s="64">
        <v>174900</v>
      </c>
    </row>
    <row r="108" spans="1:9" ht="15">
      <c r="A108" s="64" t="s">
        <v>162</v>
      </c>
      <c r="B108" s="64" t="s">
        <v>458</v>
      </c>
      <c r="C108" s="64" t="s">
        <v>459</v>
      </c>
      <c r="D108" s="64" t="s">
        <v>460</v>
      </c>
      <c r="E108" s="64" t="s">
        <v>84</v>
      </c>
      <c r="F108" s="64">
        <v>1</v>
      </c>
      <c r="G108" s="64">
        <v>1851</v>
      </c>
      <c r="H108" s="64">
        <v>477</v>
      </c>
      <c r="I108" s="64">
        <v>203610</v>
      </c>
    </row>
    <row r="109" spans="1:9" ht="15">
      <c r="A109" s="64" t="s">
        <v>143</v>
      </c>
      <c r="B109" s="64" t="s">
        <v>461</v>
      </c>
      <c r="C109" s="64" t="s">
        <v>462</v>
      </c>
      <c r="D109" s="64" t="s">
        <v>463</v>
      </c>
      <c r="E109" s="64" t="s">
        <v>41</v>
      </c>
      <c r="F109" s="64">
        <v>1</v>
      </c>
      <c r="G109" s="64">
        <v>1349</v>
      </c>
      <c r="H109" s="64">
        <v>458</v>
      </c>
      <c r="I109" s="64">
        <v>119262</v>
      </c>
    </row>
    <row r="110" spans="1:9" ht="15">
      <c r="A110" s="64" t="s">
        <v>17</v>
      </c>
      <c r="B110" s="64" t="s">
        <v>17</v>
      </c>
      <c r="C110" s="64" t="s">
        <v>17</v>
      </c>
      <c r="D110" s="64" t="s">
        <v>17</v>
      </c>
      <c r="E110" s="64" t="s">
        <v>4</v>
      </c>
      <c r="F110" s="64">
        <v>72</v>
      </c>
      <c r="G110" s="64">
        <v>130581</v>
      </c>
      <c r="H110" s="64">
        <v>38165</v>
      </c>
      <c r="I110" s="64">
        <v>12777530</v>
      </c>
    </row>
    <row r="111" spans="1:9" ht="15">
      <c r="A111" s="62" t="s">
        <v>464</v>
      </c>
      <c r="B111" s="62" t="s">
        <v>17</v>
      </c>
      <c r="C111" s="62" t="s">
        <v>17</v>
      </c>
      <c r="D111" s="62" t="s">
        <v>17</v>
      </c>
      <c r="E111" s="62" t="s">
        <v>17</v>
      </c>
      <c r="F111" s="62" t="s">
        <v>17</v>
      </c>
      <c r="G111" s="62" t="s">
        <v>17</v>
      </c>
      <c r="H111" s="62" t="s">
        <v>17</v>
      </c>
      <c r="I111" s="62" t="s">
        <v>17</v>
      </c>
    </row>
    <row r="112" spans="1:9" ht="15">
      <c r="A112" s="64" t="s">
        <v>19</v>
      </c>
      <c r="B112" s="64" t="s">
        <v>20</v>
      </c>
      <c r="C112" s="64" t="s">
        <v>21</v>
      </c>
      <c r="D112" s="64" t="s">
        <v>22</v>
      </c>
      <c r="E112" s="64" t="s">
        <v>23</v>
      </c>
      <c r="F112" s="64" t="s">
        <v>24</v>
      </c>
      <c r="G112" s="64" t="s">
        <v>25</v>
      </c>
      <c r="H112" s="64" t="s">
        <v>26</v>
      </c>
      <c r="I112" s="64" t="s">
        <v>0</v>
      </c>
    </row>
    <row r="113" spans="1:9" ht="15">
      <c r="A113" s="64" t="s">
        <v>181</v>
      </c>
      <c r="B113" s="64" t="s">
        <v>465</v>
      </c>
      <c r="C113" s="64" t="s">
        <v>466</v>
      </c>
      <c r="D113" s="64" t="s">
        <v>467</v>
      </c>
      <c r="E113" s="64" t="s">
        <v>468</v>
      </c>
      <c r="F113" s="64">
        <v>2</v>
      </c>
      <c r="G113" s="64">
        <v>1093</v>
      </c>
      <c r="H113" s="64">
        <v>76</v>
      </c>
      <c r="I113" s="64">
        <v>100000</v>
      </c>
    </row>
    <row r="114" spans="1:9" ht="15">
      <c r="A114" s="64" t="s">
        <v>181</v>
      </c>
      <c r="B114" s="64" t="s">
        <v>469</v>
      </c>
      <c r="C114" s="64" t="s">
        <v>470</v>
      </c>
      <c r="D114" s="64" t="s">
        <v>471</v>
      </c>
      <c r="E114" s="64" t="s">
        <v>468</v>
      </c>
      <c r="F114" s="64">
        <v>2</v>
      </c>
      <c r="G114" s="64">
        <v>1093</v>
      </c>
      <c r="H114" s="64">
        <v>76</v>
      </c>
      <c r="I114" s="64">
        <v>100000</v>
      </c>
    </row>
    <row r="115" spans="1:9" ht="15">
      <c r="A115" s="64" t="s">
        <v>181</v>
      </c>
      <c r="B115" s="64" t="s">
        <v>472</v>
      </c>
      <c r="C115" s="64" t="s">
        <v>473</v>
      </c>
      <c r="D115" s="64" t="s">
        <v>474</v>
      </c>
      <c r="E115" s="64" t="s">
        <v>468</v>
      </c>
      <c r="F115" s="64">
        <v>2</v>
      </c>
      <c r="G115" s="64">
        <v>1093</v>
      </c>
      <c r="H115" s="64">
        <v>76</v>
      </c>
      <c r="I115" s="64">
        <v>100000</v>
      </c>
    </row>
    <row r="116" spans="1:9" ht="15">
      <c r="A116" s="64" t="s">
        <v>181</v>
      </c>
      <c r="B116" s="64" t="s">
        <v>475</v>
      </c>
      <c r="C116" s="64" t="s">
        <v>476</v>
      </c>
      <c r="D116" s="64" t="s">
        <v>477</v>
      </c>
      <c r="E116" s="64" t="s">
        <v>468</v>
      </c>
      <c r="F116" s="64">
        <v>2</v>
      </c>
      <c r="G116" s="64">
        <v>1093</v>
      </c>
      <c r="H116" s="64">
        <v>76</v>
      </c>
      <c r="I116" s="64">
        <v>100000</v>
      </c>
    </row>
    <row r="117" spans="1:9" ht="15">
      <c r="A117" s="64" t="s">
        <v>17</v>
      </c>
      <c r="B117" s="64" t="s">
        <v>17</v>
      </c>
      <c r="C117" s="64" t="s">
        <v>17</v>
      </c>
      <c r="D117" s="64" t="s">
        <v>17</v>
      </c>
      <c r="E117" s="64" t="s">
        <v>4</v>
      </c>
      <c r="F117" s="64">
        <v>4</v>
      </c>
      <c r="G117" s="64">
        <v>4372</v>
      </c>
      <c r="H117" s="64">
        <v>304</v>
      </c>
      <c r="I117" s="64">
        <v>400000</v>
      </c>
    </row>
    <row r="118" spans="1:9" ht="15">
      <c r="A118" s="62" t="s">
        <v>86</v>
      </c>
      <c r="B118" s="62" t="s">
        <v>17</v>
      </c>
      <c r="C118" s="62" t="s">
        <v>17</v>
      </c>
      <c r="D118" s="62" t="s">
        <v>17</v>
      </c>
      <c r="E118" s="62" t="s">
        <v>17</v>
      </c>
      <c r="F118" s="62" t="s">
        <v>17</v>
      </c>
      <c r="G118" s="62" t="s">
        <v>17</v>
      </c>
      <c r="H118" s="62" t="s">
        <v>17</v>
      </c>
      <c r="I118" s="62" t="s">
        <v>17</v>
      </c>
    </row>
    <row r="119" spans="1:9" ht="15">
      <c r="A119" s="64" t="s">
        <v>19</v>
      </c>
      <c r="B119" s="64" t="s">
        <v>20</v>
      </c>
      <c r="C119" s="64" t="s">
        <v>21</v>
      </c>
      <c r="D119" s="64" t="s">
        <v>22</v>
      </c>
      <c r="E119" s="64" t="s">
        <v>23</v>
      </c>
      <c r="F119" s="64" t="s">
        <v>24</v>
      </c>
      <c r="G119" s="64" t="s">
        <v>25</v>
      </c>
      <c r="H119" s="64" t="s">
        <v>26</v>
      </c>
      <c r="I119" s="64" t="s">
        <v>0</v>
      </c>
    </row>
    <row r="120" spans="1:9" ht="15">
      <c r="A120" s="64" t="s">
        <v>230</v>
      </c>
      <c r="B120" s="64" t="s">
        <v>478</v>
      </c>
      <c r="C120" s="64" t="s">
        <v>479</v>
      </c>
      <c r="D120" s="64" t="s">
        <v>45</v>
      </c>
      <c r="E120" s="64" t="s">
        <v>87</v>
      </c>
      <c r="F120" s="64">
        <v>2</v>
      </c>
      <c r="G120" s="64">
        <v>0</v>
      </c>
      <c r="H120" s="64">
        <v>0</v>
      </c>
      <c r="I120" s="64">
        <v>0</v>
      </c>
    </row>
    <row r="121" spans="1:9" ht="15">
      <c r="A121" s="64" t="s">
        <v>185</v>
      </c>
      <c r="B121" s="64" t="s">
        <v>480</v>
      </c>
      <c r="C121" s="64" t="s">
        <v>481</v>
      </c>
      <c r="D121" s="64" t="s">
        <v>482</v>
      </c>
      <c r="E121" s="64" t="s">
        <v>483</v>
      </c>
      <c r="F121" s="64">
        <v>2</v>
      </c>
      <c r="G121" s="64">
        <v>0</v>
      </c>
      <c r="H121" s="64">
        <v>0</v>
      </c>
      <c r="I121" s="64">
        <v>0</v>
      </c>
    </row>
    <row r="122" spans="1:9" ht="15">
      <c r="A122" s="64" t="s">
        <v>297</v>
      </c>
      <c r="B122" s="64" t="s">
        <v>484</v>
      </c>
      <c r="C122" s="64" t="s">
        <v>485</v>
      </c>
      <c r="D122" s="64" t="s">
        <v>88</v>
      </c>
      <c r="E122" s="64" t="s">
        <v>486</v>
      </c>
      <c r="F122" s="64">
        <v>2</v>
      </c>
      <c r="G122" s="64">
        <v>0</v>
      </c>
      <c r="H122" s="64">
        <v>0</v>
      </c>
      <c r="I122" s="64">
        <v>0</v>
      </c>
    </row>
    <row r="123" spans="1:9" ht="15">
      <c r="A123" s="64" t="s">
        <v>17</v>
      </c>
      <c r="B123" s="64" t="s">
        <v>17</v>
      </c>
      <c r="C123" s="64" t="s">
        <v>17</v>
      </c>
      <c r="D123" s="64" t="s">
        <v>17</v>
      </c>
      <c r="E123" s="64" t="s">
        <v>4</v>
      </c>
      <c r="F123" s="64">
        <v>3</v>
      </c>
      <c r="G123" s="64">
        <v>0</v>
      </c>
      <c r="H123" s="64">
        <v>0</v>
      </c>
      <c r="I123" s="64">
        <v>0</v>
      </c>
    </row>
    <row r="124" spans="1:9" ht="15">
      <c r="A124" s="62" t="s">
        <v>54</v>
      </c>
      <c r="B124" s="62" t="s">
        <v>17</v>
      </c>
      <c r="C124" s="62" t="s">
        <v>17</v>
      </c>
      <c r="D124" s="62" t="s">
        <v>17</v>
      </c>
      <c r="E124" s="62" t="s">
        <v>17</v>
      </c>
      <c r="F124" s="62" t="s">
        <v>17</v>
      </c>
      <c r="G124" s="62" t="s">
        <v>17</v>
      </c>
      <c r="H124" s="62" t="s">
        <v>17</v>
      </c>
      <c r="I124" s="62" t="s">
        <v>17</v>
      </c>
    </row>
    <row r="125" spans="1:9" ht="15">
      <c r="A125" s="64" t="s">
        <v>19</v>
      </c>
      <c r="B125" s="64" t="s">
        <v>20</v>
      </c>
      <c r="C125" s="64" t="s">
        <v>21</v>
      </c>
      <c r="D125" s="64" t="s">
        <v>22</v>
      </c>
      <c r="E125" s="64" t="s">
        <v>23</v>
      </c>
      <c r="F125" s="64" t="s">
        <v>24</v>
      </c>
      <c r="G125" s="64" t="s">
        <v>25</v>
      </c>
      <c r="H125" s="64" t="s">
        <v>26</v>
      </c>
      <c r="I125" s="64" t="s">
        <v>0</v>
      </c>
    </row>
    <row r="126" spans="1:9" ht="15">
      <c r="A126" s="64" t="s">
        <v>252</v>
      </c>
      <c r="B126" s="64" t="s">
        <v>487</v>
      </c>
      <c r="C126" s="64" t="s">
        <v>488</v>
      </c>
      <c r="D126" s="64" t="s">
        <v>489</v>
      </c>
      <c r="E126" s="64" t="s">
        <v>490</v>
      </c>
      <c r="F126" s="64">
        <v>2</v>
      </c>
      <c r="G126" s="64">
        <v>0</v>
      </c>
      <c r="H126" s="64">
        <v>0</v>
      </c>
      <c r="I126" s="64">
        <v>0</v>
      </c>
    </row>
    <row r="127" spans="1:9" ht="15">
      <c r="A127" s="64" t="s">
        <v>185</v>
      </c>
      <c r="B127" s="64" t="s">
        <v>491</v>
      </c>
      <c r="C127" s="64" t="s">
        <v>492</v>
      </c>
      <c r="D127" s="64" t="s">
        <v>493</v>
      </c>
      <c r="E127" s="64" t="s">
        <v>494</v>
      </c>
      <c r="F127" s="64">
        <v>2</v>
      </c>
      <c r="G127" s="64">
        <v>0</v>
      </c>
      <c r="H127" s="64">
        <v>0</v>
      </c>
      <c r="I127" s="64">
        <v>0</v>
      </c>
    </row>
    <row r="128" spans="1:9" ht="15">
      <c r="A128" s="64" t="s">
        <v>17</v>
      </c>
      <c r="B128" s="64" t="s">
        <v>17</v>
      </c>
      <c r="C128" s="64" t="s">
        <v>17</v>
      </c>
      <c r="D128" s="64" t="s">
        <v>17</v>
      </c>
      <c r="E128" s="64" t="s">
        <v>4</v>
      </c>
      <c r="F128" s="64">
        <v>2</v>
      </c>
      <c r="G128" s="64">
        <v>0</v>
      </c>
      <c r="H128" s="64">
        <v>0</v>
      </c>
      <c r="I128" s="64">
        <v>0</v>
      </c>
    </row>
    <row r="129" spans="1:9" ht="15">
      <c r="A129" s="62" t="s">
        <v>42</v>
      </c>
      <c r="B129" s="62" t="s">
        <v>17</v>
      </c>
      <c r="C129" s="62" t="s">
        <v>17</v>
      </c>
      <c r="D129" s="62" t="s">
        <v>17</v>
      </c>
      <c r="E129" s="62" t="s">
        <v>17</v>
      </c>
      <c r="F129" s="62" t="s">
        <v>17</v>
      </c>
      <c r="G129" s="62" t="s">
        <v>17</v>
      </c>
      <c r="H129" s="62" t="s">
        <v>17</v>
      </c>
      <c r="I129" s="62" t="s">
        <v>17</v>
      </c>
    </row>
    <row r="130" spans="1:9" ht="15">
      <c r="A130" s="64" t="s">
        <v>19</v>
      </c>
      <c r="B130" s="64" t="s">
        <v>20</v>
      </c>
      <c r="C130" s="64" t="s">
        <v>21</v>
      </c>
      <c r="D130" s="64" t="s">
        <v>22</v>
      </c>
      <c r="E130" s="64" t="s">
        <v>23</v>
      </c>
      <c r="F130" s="64" t="s">
        <v>24</v>
      </c>
      <c r="G130" s="64" t="s">
        <v>25</v>
      </c>
      <c r="H130" s="64" t="s">
        <v>26</v>
      </c>
      <c r="I130" s="64" t="s">
        <v>0</v>
      </c>
    </row>
    <row r="131" spans="1:9" ht="15">
      <c r="A131" s="64" t="s">
        <v>495</v>
      </c>
      <c r="B131" s="64" t="s">
        <v>496</v>
      </c>
      <c r="C131" s="64" t="s">
        <v>497</v>
      </c>
      <c r="D131" s="64" t="s">
        <v>498</v>
      </c>
      <c r="E131" s="64" t="s">
        <v>499</v>
      </c>
      <c r="F131" s="64">
        <v>2</v>
      </c>
      <c r="G131" s="64">
        <v>0</v>
      </c>
      <c r="H131" s="64">
        <v>0</v>
      </c>
      <c r="I131" s="64">
        <v>0</v>
      </c>
    </row>
    <row r="132" spans="1:9" ht="15">
      <c r="A132" s="64" t="s">
        <v>276</v>
      </c>
      <c r="B132" s="64" t="s">
        <v>500</v>
      </c>
      <c r="C132" s="64" t="s">
        <v>501</v>
      </c>
      <c r="D132" s="64" t="s">
        <v>502</v>
      </c>
      <c r="E132" s="64" t="s">
        <v>64</v>
      </c>
      <c r="F132" s="64">
        <v>2</v>
      </c>
      <c r="G132" s="64">
        <v>0</v>
      </c>
      <c r="H132" s="64">
        <v>0</v>
      </c>
      <c r="I132" s="64">
        <v>0</v>
      </c>
    </row>
    <row r="133" spans="1:9" ht="15">
      <c r="A133" s="64" t="s">
        <v>172</v>
      </c>
      <c r="B133" s="64" t="s">
        <v>503</v>
      </c>
      <c r="C133" s="64" t="s">
        <v>504</v>
      </c>
      <c r="D133" s="64" t="s">
        <v>505</v>
      </c>
      <c r="E133" s="64" t="s">
        <v>506</v>
      </c>
      <c r="F133" s="64">
        <v>2</v>
      </c>
      <c r="G133" s="64">
        <v>0</v>
      </c>
      <c r="H133" s="64">
        <v>0</v>
      </c>
      <c r="I133" s="64">
        <v>0</v>
      </c>
    </row>
    <row r="134" spans="1:9" ht="15">
      <c r="A134" s="64" t="s">
        <v>240</v>
      </c>
      <c r="B134" s="64" t="s">
        <v>507</v>
      </c>
      <c r="C134" s="64" t="s">
        <v>508</v>
      </c>
      <c r="D134" s="64" t="s">
        <v>509</v>
      </c>
      <c r="E134" s="64" t="s">
        <v>510</v>
      </c>
      <c r="F134" s="64">
        <v>2</v>
      </c>
      <c r="G134" s="64">
        <v>0</v>
      </c>
      <c r="H134" s="64">
        <v>0</v>
      </c>
      <c r="I134" s="64">
        <v>0</v>
      </c>
    </row>
    <row r="135" spans="1:9" ht="15">
      <c r="A135" s="64" t="s">
        <v>189</v>
      </c>
      <c r="B135" s="64" t="s">
        <v>511</v>
      </c>
      <c r="C135" s="64" t="s">
        <v>512</v>
      </c>
      <c r="D135" s="64" t="s">
        <v>513</v>
      </c>
      <c r="E135" s="64" t="s">
        <v>514</v>
      </c>
      <c r="F135" s="64">
        <v>2</v>
      </c>
      <c r="G135" s="64">
        <v>0</v>
      </c>
      <c r="H135" s="64">
        <v>0</v>
      </c>
      <c r="I135" s="64">
        <v>0</v>
      </c>
    </row>
    <row r="136" spans="1:9" ht="15">
      <c r="A136" s="64" t="s">
        <v>189</v>
      </c>
      <c r="B136" s="64" t="s">
        <v>515</v>
      </c>
      <c r="C136" s="64" t="s">
        <v>516</v>
      </c>
      <c r="D136" s="64" t="s">
        <v>517</v>
      </c>
      <c r="E136" s="64" t="s">
        <v>97</v>
      </c>
      <c r="F136" s="64">
        <v>2</v>
      </c>
      <c r="G136" s="64">
        <v>0</v>
      </c>
      <c r="H136" s="64">
        <v>0</v>
      </c>
      <c r="I136" s="64">
        <v>0</v>
      </c>
    </row>
    <row r="137" spans="1:9" ht="15">
      <c r="A137" s="64" t="s">
        <v>353</v>
      </c>
      <c r="B137" s="64" t="s">
        <v>518</v>
      </c>
      <c r="C137" s="64" t="s">
        <v>519</v>
      </c>
      <c r="D137" s="64" t="s">
        <v>520</v>
      </c>
      <c r="E137" s="64" t="s">
        <v>521</v>
      </c>
      <c r="F137" s="64">
        <v>2</v>
      </c>
      <c r="G137" s="64">
        <v>0</v>
      </c>
      <c r="H137" s="64">
        <v>0</v>
      </c>
      <c r="I137" s="64">
        <v>0</v>
      </c>
    </row>
    <row r="138" spans="1:9" ht="15">
      <c r="A138" s="64" t="s">
        <v>189</v>
      </c>
      <c r="B138" s="64" t="s">
        <v>522</v>
      </c>
      <c r="C138" s="64" t="s">
        <v>523</v>
      </c>
      <c r="D138" s="64" t="s">
        <v>524</v>
      </c>
      <c r="E138" s="64" t="s">
        <v>525</v>
      </c>
      <c r="F138" s="64">
        <v>2</v>
      </c>
      <c r="G138" s="64">
        <v>0</v>
      </c>
      <c r="H138" s="64">
        <v>0</v>
      </c>
      <c r="I138" s="64">
        <v>0</v>
      </c>
    </row>
    <row r="139" spans="1:9" ht="15">
      <c r="A139" s="64" t="s">
        <v>189</v>
      </c>
      <c r="B139" s="64" t="s">
        <v>526</v>
      </c>
      <c r="C139" s="64" t="s">
        <v>527</v>
      </c>
      <c r="D139" s="64" t="s">
        <v>528</v>
      </c>
      <c r="E139" s="64" t="s">
        <v>529</v>
      </c>
      <c r="F139" s="64">
        <v>2</v>
      </c>
      <c r="G139" s="64">
        <v>0</v>
      </c>
      <c r="H139" s="64">
        <v>0</v>
      </c>
      <c r="I139" s="64">
        <v>0</v>
      </c>
    </row>
    <row r="140" spans="1:9" ht="15">
      <c r="A140" s="64" t="s">
        <v>189</v>
      </c>
      <c r="B140" s="64" t="s">
        <v>530</v>
      </c>
      <c r="C140" s="64" t="s">
        <v>531</v>
      </c>
      <c r="D140" s="64" t="s">
        <v>532</v>
      </c>
      <c r="E140" s="64" t="s">
        <v>506</v>
      </c>
      <c r="F140" s="64">
        <v>2</v>
      </c>
      <c r="G140" s="64">
        <v>0</v>
      </c>
      <c r="H140" s="64">
        <v>0</v>
      </c>
      <c r="I140" s="64">
        <v>0</v>
      </c>
    </row>
    <row r="141" spans="1:9" ht="15">
      <c r="A141" s="64" t="s">
        <v>189</v>
      </c>
      <c r="B141" s="64" t="s">
        <v>533</v>
      </c>
      <c r="C141" s="64" t="s">
        <v>534</v>
      </c>
      <c r="D141" s="64" t="s">
        <v>535</v>
      </c>
      <c r="E141" s="64" t="s">
        <v>89</v>
      </c>
      <c r="F141" s="64">
        <v>2</v>
      </c>
      <c r="G141" s="64">
        <v>0</v>
      </c>
      <c r="H141" s="64">
        <v>0</v>
      </c>
      <c r="I141" s="64">
        <v>0</v>
      </c>
    </row>
    <row r="142" spans="1:9" ht="15">
      <c r="A142" s="64" t="s">
        <v>189</v>
      </c>
      <c r="B142" s="64" t="s">
        <v>536</v>
      </c>
      <c r="C142" s="64" t="s">
        <v>537</v>
      </c>
      <c r="D142" s="64" t="s">
        <v>538</v>
      </c>
      <c r="E142" s="64" t="s">
        <v>89</v>
      </c>
      <c r="F142" s="64">
        <v>2</v>
      </c>
      <c r="G142" s="64">
        <v>0</v>
      </c>
      <c r="H142" s="64">
        <v>0</v>
      </c>
      <c r="I142" s="64">
        <v>0</v>
      </c>
    </row>
    <row r="143" spans="1:9" ht="15">
      <c r="A143" s="64" t="s">
        <v>189</v>
      </c>
      <c r="B143" s="64" t="s">
        <v>539</v>
      </c>
      <c r="C143" s="64" t="s">
        <v>540</v>
      </c>
      <c r="D143" s="64" t="s">
        <v>541</v>
      </c>
      <c r="E143" s="64" t="s">
        <v>89</v>
      </c>
      <c r="F143" s="64">
        <v>2</v>
      </c>
      <c r="G143" s="64">
        <v>0</v>
      </c>
      <c r="H143" s="64">
        <v>0</v>
      </c>
      <c r="I143" s="64">
        <v>0</v>
      </c>
    </row>
    <row r="144" spans="1:9" ht="15">
      <c r="A144" s="64" t="s">
        <v>189</v>
      </c>
      <c r="B144" s="64" t="s">
        <v>542</v>
      </c>
      <c r="C144" s="64" t="s">
        <v>543</v>
      </c>
      <c r="D144" s="64" t="s">
        <v>544</v>
      </c>
      <c r="E144" s="64" t="s">
        <v>521</v>
      </c>
      <c r="F144" s="64">
        <v>2</v>
      </c>
      <c r="G144" s="64">
        <v>0</v>
      </c>
      <c r="H144" s="64">
        <v>0</v>
      </c>
      <c r="I144" s="64">
        <v>0</v>
      </c>
    </row>
    <row r="145" spans="1:9" ht="15">
      <c r="A145" s="64" t="s">
        <v>260</v>
      </c>
      <c r="B145" s="64" t="s">
        <v>545</v>
      </c>
      <c r="C145" s="64" t="s">
        <v>546</v>
      </c>
      <c r="D145" s="64" t="s">
        <v>547</v>
      </c>
      <c r="E145" s="64" t="s">
        <v>548</v>
      </c>
      <c r="F145" s="64">
        <v>2</v>
      </c>
      <c r="G145" s="64">
        <v>0</v>
      </c>
      <c r="H145" s="64">
        <v>0</v>
      </c>
      <c r="I145" s="64">
        <v>0</v>
      </c>
    </row>
    <row r="146" spans="1:9" ht="15">
      <c r="A146" s="64" t="s">
        <v>260</v>
      </c>
      <c r="B146" s="64" t="s">
        <v>549</v>
      </c>
      <c r="C146" s="64" t="s">
        <v>550</v>
      </c>
      <c r="D146" s="64" t="s">
        <v>551</v>
      </c>
      <c r="E146" s="64" t="s">
        <v>552</v>
      </c>
      <c r="F146" s="64">
        <v>2</v>
      </c>
      <c r="G146" s="64">
        <v>0</v>
      </c>
      <c r="H146" s="64">
        <v>0</v>
      </c>
      <c r="I146" s="64">
        <v>0</v>
      </c>
    </row>
    <row r="147" spans="1:9" ht="15">
      <c r="A147" s="64" t="s">
        <v>353</v>
      </c>
      <c r="B147" s="64" t="s">
        <v>553</v>
      </c>
      <c r="C147" s="64" t="s">
        <v>554</v>
      </c>
      <c r="D147" s="64" t="s">
        <v>555</v>
      </c>
      <c r="E147" s="64" t="s">
        <v>556</v>
      </c>
      <c r="F147" s="64">
        <v>2</v>
      </c>
      <c r="G147" s="64">
        <v>0</v>
      </c>
      <c r="H147" s="64">
        <v>0</v>
      </c>
      <c r="I147" s="64">
        <v>0</v>
      </c>
    </row>
    <row r="148" spans="1:9" ht="15">
      <c r="A148" s="64" t="s">
        <v>17</v>
      </c>
      <c r="B148" s="64" t="s">
        <v>17</v>
      </c>
      <c r="C148" s="64" t="s">
        <v>17</v>
      </c>
      <c r="D148" s="64" t="s">
        <v>17</v>
      </c>
      <c r="E148" s="64" t="s">
        <v>4</v>
      </c>
      <c r="F148" s="64">
        <v>17</v>
      </c>
      <c r="G148" s="64">
        <v>0</v>
      </c>
      <c r="H148" s="64">
        <v>0</v>
      </c>
      <c r="I148" s="64">
        <v>0</v>
      </c>
    </row>
    <row r="149" spans="1:9" ht="15">
      <c r="A149" s="62" t="s">
        <v>90</v>
      </c>
      <c r="B149" s="62" t="s">
        <v>17</v>
      </c>
      <c r="C149" s="62" t="s">
        <v>17</v>
      </c>
      <c r="D149" s="62" t="s">
        <v>17</v>
      </c>
      <c r="E149" s="62" t="s">
        <v>17</v>
      </c>
      <c r="F149" s="62" t="s">
        <v>17</v>
      </c>
      <c r="G149" s="62" t="s">
        <v>17</v>
      </c>
      <c r="H149" s="62" t="s">
        <v>17</v>
      </c>
      <c r="I149" s="62" t="s">
        <v>17</v>
      </c>
    </row>
    <row r="150" spans="1:9" ht="15">
      <c r="A150" s="64" t="s">
        <v>19</v>
      </c>
      <c r="B150" s="64" t="s">
        <v>20</v>
      </c>
      <c r="C150" s="64" t="s">
        <v>21</v>
      </c>
      <c r="D150" s="64" t="s">
        <v>22</v>
      </c>
      <c r="E150" s="64" t="s">
        <v>23</v>
      </c>
      <c r="F150" s="64" t="s">
        <v>24</v>
      </c>
      <c r="G150" s="64" t="s">
        <v>25</v>
      </c>
      <c r="H150" s="64" t="s">
        <v>26</v>
      </c>
      <c r="I150" s="64" t="s">
        <v>0</v>
      </c>
    </row>
    <row r="151" spans="1:9" ht="15">
      <c r="A151" s="64" t="s">
        <v>157</v>
      </c>
      <c r="B151" s="64" t="s">
        <v>557</v>
      </c>
      <c r="C151" s="64" t="s">
        <v>558</v>
      </c>
      <c r="D151" s="64" t="s">
        <v>559</v>
      </c>
      <c r="E151" s="64" t="s">
        <v>560</v>
      </c>
      <c r="F151" s="64">
        <v>2</v>
      </c>
      <c r="G151" s="64">
        <v>0</v>
      </c>
      <c r="H151" s="64">
        <v>0</v>
      </c>
      <c r="I151" s="64">
        <v>0</v>
      </c>
    </row>
    <row r="152" spans="1:9" ht="15">
      <c r="A152" s="64" t="s">
        <v>143</v>
      </c>
      <c r="B152" s="64" t="s">
        <v>561</v>
      </c>
      <c r="C152" s="64" t="s">
        <v>562</v>
      </c>
      <c r="D152" s="64" t="s">
        <v>563</v>
      </c>
      <c r="E152" s="64" t="s">
        <v>564</v>
      </c>
      <c r="F152" s="64">
        <v>2</v>
      </c>
      <c r="G152" s="64">
        <v>0</v>
      </c>
      <c r="H152" s="64">
        <v>0</v>
      </c>
      <c r="I152" s="64">
        <v>0</v>
      </c>
    </row>
    <row r="153" spans="1:9" ht="15">
      <c r="A153" s="64" t="s">
        <v>17</v>
      </c>
      <c r="B153" s="64" t="s">
        <v>17</v>
      </c>
      <c r="C153" s="64" t="s">
        <v>17</v>
      </c>
      <c r="D153" s="64" t="s">
        <v>17</v>
      </c>
      <c r="E153" s="64" t="s">
        <v>4</v>
      </c>
      <c r="F153" s="64">
        <v>2</v>
      </c>
      <c r="G153" s="64">
        <v>0</v>
      </c>
      <c r="H153" s="64">
        <v>0</v>
      </c>
      <c r="I153" s="64">
        <v>0</v>
      </c>
    </row>
    <row r="154" spans="1:9" ht="15">
      <c r="A154" s="62" t="s">
        <v>43</v>
      </c>
      <c r="B154" s="62" t="s">
        <v>17</v>
      </c>
      <c r="C154" s="62" t="s">
        <v>17</v>
      </c>
      <c r="D154" s="62" t="s">
        <v>17</v>
      </c>
      <c r="E154" s="62" t="s">
        <v>17</v>
      </c>
      <c r="F154" s="62" t="s">
        <v>17</v>
      </c>
      <c r="G154" s="62" t="s">
        <v>17</v>
      </c>
      <c r="H154" s="62" t="s">
        <v>17</v>
      </c>
      <c r="I154" s="62" t="s">
        <v>17</v>
      </c>
    </row>
    <row r="155" spans="1:9" ht="15">
      <c r="A155" s="64" t="s">
        <v>19</v>
      </c>
      <c r="B155" s="64" t="s">
        <v>20</v>
      </c>
      <c r="C155" s="64" t="s">
        <v>21</v>
      </c>
      <c r="D155" s="64" t="s">
        <v>22</v>
      </c>
      <c r="E155" s="64" t="s">
        <v>23</v>
      </c>
      <c r="F155" s="64" t="s">
        <v>24</v>
      </c>
      <c r="G155" s="64" t="s">
        <v>25</v>
      </c>
      <c r="H155" s="64" t="s">
        <v>26</v>
      </c>
      <c r="I155" s="64" t="s">
        <v>0</v>
      </c>
    </row>
    <row r="156" spans="1:9" ht="15">
      <c r="A156" s="64" t="s">
        <v>240</v>
      </c>
      <c r="B156" s="64" t="s">
        <v>565</v>
      </c>
      <c r="C156" s="64" t="s">
        <v>566</v>
      </c>
      <c r="D156" s="64" t="s">
        <v>567</v>
      </c>
      <c r="E156" s="64" t="s">
        <v>51</v>
      </c>
      <c r="F156" s="64">
        <v>2</v>
      </c>
      <c r="G156" s="64">
        <v>0</v>
      </c>
      <c r="H156" s="64">
        <v>0</v>
      </c>
      <c r="I156" s="64">
        <v>0</v>
      </c>
    </row>
    <row r="157" spans="1:9" ht="15">
      <c r="A157" s="64" t="s">
        <v>172</v>
      </c>
      <c r="B157" s="64" t="s">
        <v>568</v>
      </c>
      <c r="C157" s="64" t="s">
        <v>569</v>
      </c>
      <c r="D157" s="64" t="s">
        <v>570</v>
      </c>
      <c r="E157" s="64" t="s">
        <v>571</v>
      </c>
      <c r="F157" s="64">
        <v>2</v>
      </c>
      <c r="G157" s="64">
        <v>0</v>
      </c>
      <c r="H157" s="64">
        <v>0</v>
      </c>
      <c r="I157" s="64">
        <v>0</v>
      </c>
    </row>
    <row r="158" spans="1:9" ht="15">
      <c r="A158" s="64" t="s">
        <v>353</v>
      </c>
      <c r="B158" s="64" t="s">
        <v>572</v>
      </c>
      <c r="C158" s="64" t="s">
        <v>573</v>
      </c>
      <c r="D158" s="64" t="s">
        <v>574</v>
      </c>
      <c r="E158" s="64" t="s">
        <v>92</v>
      </c>
      <c r="F158" s="64">
        <v>2</v>
      </c>
      <c r="G158" s="64">
        <v>0</v>
      </c>
      <c r="H158" s="64">
        <v>0</v>
      </c>
      <c r="I158" s="64">
        <v>0</v>
      </c>
    </row>
    <row r="159" spans="1:9" ht="15">
      <c r="A159" s="64" t="s">
        <v>167</v>
      </c>
      <c r="B159" s="64" t="s">
        <v>575</v>
      </c>
      <c r="C159" s="64" t="s">
        <v>576</v>
      </c>
      <c r="D159" s="64" t="s">
        <v>577</v>
      </c>
      <c r="E159" s="64" t="s">
        <v>51</v>
      </c>
      <c r="F159" s="64">
        <v>2</v>
      </c>
      <c r="G159" s="64">
        <v>0</v>
      </c>
      <c r="H159" s="64">
        <v>0</v>
      </c>
      <c r="I159" s="64">
        <v>0</v>
      </c>
    </row>
    <row r="160" spans="1:9" ht="15">
      <c r="A160" s="64" t="s">
        <v>17</v>
      </c>
      <c r="B160" s="64" t="s">
        <v>17</v>
      </c>
      <c r="C160" s="64" t="s">
        <v>17</v>
      </c>
      <c r="D160" s="64" t="s">
        <v>17</v>
      </c>
      <c r="E160" s="64" t="s">
        <v>4</v>
      </c>
      <c r="F160" s="64">
        <v>4</v>
      </c>
      <c r="G160" s="64">
        <v>0</v>
      </c>
      <c r="H160" s="64">
        <v>0</v>
      </c>
      <c r="I160" s="64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0"/>
  <sheetViews>
    <sheetView workbookViewId="0">
      <selection activeCell="E18" sqref="E18"/>
    </sheetView>
  </sheetViews>
  <sheetFormatPr defaultRowHeight="12.75"/>
  <cols>
    <col min="1" max="1" width="43.5703125" customWidth="1"/>
    <col min="2" max="2" width="14.85546875" bestFit="1" customWidth="1"/>
    <col min="3" max="3" width="22.28515625" bestFit="1" customWidth="1"/>
    <col min="4" max="4" width="68.42578125" bestFit="1" customWidth="1"/>
    <col min="5" max="5" width="24" bestFit="1" customWidth="1"/>
    <col min="6" max="6" width="5.7109375" bestFit="1" customWidth="1"/>
    <col min="7" max="7" width="5.5703125" bestFit="1" customWidth="1"/>
    <col min="8" max="8" width="6.5703125" bestFit="1" customWidth="1"/>
    <col min="9" max="9" width="6.7109375" bestFit="1" customWidth="1"/>
  </cols>
  <sheetData>
    <row r="1" spans="1:9" ht="15">
      <c r="A1" s="65" t="s">
        <v>17</v>
      </c>
      <c r="B1" s="65" t="s">
        <v>17</v>
      </c>
      <c r="C1" s="65" t="s">
        <v>17</v>
      </c>
      <c r="D1" s="65" t="s">
        <v>17</v>
      </c>
      <c r="E1" s="65" t="s">
        <v>17</v>
      </c>
      <c r="F1" s="65" t="s">
        <v>17</v>
      </c>
      <c r="G1" s="65" t="s">
        <v>17</v>
      </c>
      <c r="H1" s="65" t="s">
        <v>17</v>
      </c>
      <c r="I1" s="65" t="s">
        <v>17</v>
      </c>
    </row>
    <row r="2" spans="1:9" ht="15">
      <c r="A2" s="62" t="s">
        <v>46</v>
      </c>
      <c r="B2" s="62" t="s">
        <v>17</v>
      </c>
      <c r="C2" s="62" t="s">
        <v>17</v>
      </c>
      <c r="D2" s="62" t="s">
        <v>17</v>
      </c>
      <c r="E2" s="62" t="s">
        <v>17</v>
      </c>
      <c r="F2" s="62" t="s">
        <v>17</v>
      </c>
      <c r="G2" s="62" t="s">
        <v>17</v>
      </c>
      <c r="H2" s="62" t="s">
        <v>17</v>
      </c>
      <c r="I2" s="62" t="s">
        <v>17</v>
      </c>
    </row>
    <row r="3" spans="1:9" ht="15">
      <c r="A3" s="66" t="s">
        <v>19</v>
      </c>
      <c r="B3" s="66" t="s">
        <v>20</v>
      </c>
      <c r="C3" s="66" t="s">
        <v>21</v>
      </c>
      <c r="D3" s="66" t="s">
        <v>22</v>
      </c>
      <c r="E3" s="66" t="s">
        <v>23</v>
      </c>
      <c r="F3" s="66" t="s">
        <v>47</v>
      </c>
      <c r="G3" s="66" t="s">
        <v>25</v>
      </c>
      <c r="H3" s="66" t="s">
        <v>26</v>
      </c>
      <c r="I3" s="66" t="s">
        <v>0</v>
      </c>
    </row>
    <row r="4" spans="1:9" ht="15">
      <c r="A4" s="66" t="s">
        <v>495</v>
      </c>
      <c r="B4" s="66" t="s">
        <v>578</v>
      </c>
      <c r="C4" s="66" t="s">
        <v>579</v>
      </c>
      <c r="D4" s="66" t="s">
        <v>88</v>
      </c>
      <c r="E4" s="66" t="s">
        <v>580</v>
      </c>
      <c r="F4" s="66">
        <v>2023</v>
      </c>
      <c r="G4" s="66">
        <v>1365</v>
      </c>
      <c r="H4" s="66">
        <v>1365</v>
      </c>
      <c r="I4" s="66">
        <v>156132</v>
      </c>
    </row>
    <row r="5" spans="1:9" ht="15">
      <c r="A5" s="66" t="s">
        <v>172</v>
      </c>
      <c r="B5" s="66" t="s">
        <v>581</v>
      </c>
      <c r="C5" s="66" t="s">
        <v>582</v>
      </c>
      <c r="D5" s="66" t="s">
        <v>583</v>
      </c>
      <c r="E5" s="66" t="s">
        <v>580</v>
      </c>
      <c r="F5" s="66">
        <v>2025</v>
      </c>
      <c r="G5" s="66">
        <v>1023</v>
      </c>
      <c r="H5" s="66">
        <v>1023</v>
      </c>
      <c r="I5" s="66">
        <v>75000</v>
      </c>
    </row>
    <row r="6" spans="1:9" ht="15">
      <c r="A6" s="66" t="s">
        <v>383</v>
      </c>
      <c r="B6" s="66" t="s">
        <v>584</v>
      </c>
      <c r="C6" s="66" t="s">
        <v>585</v>
      </c>
      <c r="D6" s="66" t="s">
        <v>586</v>
      </c>
      <c r="E6" s="66" t="s">
        <v>587</v>
      </c>
      <c r="F6" s="66">
        <v>2020</v>
      </c>
      <c r="G6" s="66">
        <v>924</v>
      </c>
      <c r="H6" s="66">
        <v>902</v>
      </c>
      <c r="I6" s="66">
        <v>40000</v>
      </c>
    </row>
    <row r="7" spans="1:9" ht="15">
      <c r="A7" s="66" t="s">
        <v>185</v>
      </c>
      <c r="B7" s="66" t="s">
        <v>588</v>
      </c>
      <c r="C7" s="66" t="s">
        <v>589</v>
      </c>
      <c r="D7" s="66" t="s">
        <v>45</v>
      </c>
      <c r="E7" s="66" t="s">
        <v>590</v>
      </c>
      <c r="F7" s="66">
        <v>2025</v>
      </c>
      <c r="G7" s="66">
        <v>1140</v>
      </c>
      <c r="H7" s="66">
        <v>0</v>
      </c>
      <c r="I7" s="66">
        <v>70000</v>
      </c>
    </row>
    <row r="8" spans="1:9" ht="15">
      <c r="A8" s="66" t="s">
        <v>185</v>
      </c>
      <c r="B8" s="66" t="s">
        <v>591</v>
      </c>
      <c r="C8" s="66" t="s">
        <v>592</v>
      </c>
      <c r="D8" s="66" t="s">
        <v>45</v>
      </c>
      <c r="E8" s="66" t="s">
        <v>590</v>
      </c>
      <c r="F8" s="66">
        <v>2025</v>
      </c>
      <c r="G8" s="66">
        <v>1140</v>
      </c>
      <c r="H8" s="66">
        <v>0</v>
      </c>
      <c r="I8" s="66">
        <v>70000</v>
      </c>
    </row>
    <row r="9" spans="1:9" ht="15">
      <c r="A9" s="66" t="s">
        <v>189</v>
      </c>
      <c r="B9" s="66" t="s">
        <v>593</v>
      </c>
      <c r="C9" s="66" t="s">
        <v>594</v>
      </c>
      <c r="D9" s="66" t="s">
        <v>595</v>
      </c>
      <c r="E9" s="66" t="s">
        <v>596</v>
      </c>
      <c r="F9" s="66">
        <v>2025</v>
      </c>
      <c r="G9" s="66">
        <v>902</v>
      </c>
      <c r="H9" s="66">
        <v>0</v>
      </c>
      <c r="I9" s="66">
        <v>19887.830000000002</v>
      </c>
    </row>
    <row r="10" spans="1:9" ht="15">
      <c r="A10" s="66" t="s">
        <v>17</v>
      </c>
      <c r="B10" s="66" t="s">
        <v>17</v>
      </c>
      <c r="C10" s="66" t="s">
        <v>17</v>
      </c>
      <c r="D10" s="66" t="s">
        <v>17</v>
      </c>
      <c r="E10" s="66" t="s">
        <v>4</v>
      </c>
      <c r="F10" s="66">
        <v>6</v>
      </c>
      <c r="G10" s="66">
        <v>6494</v>
      </c>
      <c r="H10" s="66">
        <v>3290</v>
      </c>
      <c r="I10" s="66">
        <v>431019.83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0"/>
  <sheetViews>
    <sheetView zoomScale="90" zoomScaleNormal="90" workbookViewId="0">
      <selection activeCell="G16" sqref="G16"/>
    </sheetView>
  </sheetViews>
  <sheetFormatPr defaultRowHeight="12.75"/>
  <cols>
    <col min="1" max="1" width="21.85546875" bestFit="1" customWidth="1"/>
    <col min="2" max="2" width="14.85546875" bestFit="1" customWidth="1"/>
    <col min="3" max="3" width="26.140625" bestFit="1" customWidth="1"/>
    <col min="4" max="4" width="65" bestFit="1" customWidth="1"/>
    <col min="5" max="5" width="35.28515625" bestFit="1" customWidth="1"/>
    <col min="6" max="6" width="4.5703125" bestFit="1" customWidth="1"/>
    <col min="7" max="7" width="5.140625" bestFit="1" customWidth="1"/>
    <col min="8" max="8" width="6.5703125" bestFit="1" customWidth="1"/>
    <col min="9" max="9" width="10.28515625" bestFit="1" customWidth="1"/>
    <col min="10" max="10" width="34.28515625" bestFit="1" customWidth="1"/>
    <col min="11" max="11" width="52" bestFit="1" customWidth="1"/>
  </cols>
  <sheetData>
    <row r="1" spans="1:11" ht="15">
      <c r="A1" s="67" t="s">
        <v>17</v>
      </c>
      <c r="B1" s="67" t="s">
        <v>17</v>
      </c>
      <c r="C1" s="67" t="s">
        <v>17</v>
      </c>
      <c r="D1" s="67" t="s">
        <v>17</v>
      </c>
      <c r="E1" s="67" t="s">
        <v>17</v>
      </c>
      <c r="F1" s="67" t="s">
        <v>17</v>
      </c>
      <c r="G1" s="67" t="s">
        <v>17</v>
      </c>
      <c r="H1" s="67" t="s">
        <v>17</v>
      </c>
      <c r="I1" s="67" t="s">
        <v>17</v>
      </c>
      <c r="J1" s="67" t="s">
        <v>17</v>
      </c>
      <c r="K1" s="67" t="s">
        <v>17</v>
      </c>
    </row>
    <row r="2" spans="1:11" ht="15">
      <c r="A2" s="62" t="s">
        <v>18</v>
      </c>
      <c r="B2" s="62" t="s">
        <v>17</v>
      </c>
      <c r="C2" s="62" t="s">
        <v>17</v>
      </c>
      <c r="D2" s="62" t="s">
        <v>17</v>
      </c>
      <c r="E2" s="62" t="s">
        <v>17</v>
      </c>
      <c r="F2" s="62" t="s">
        <v>17</v>
      </c>
      <c r="G2" s="62" t="s">
        <v>17</v>
      </c>
      <c r="H2" s="62" t="s">
        <v>17</v>
      </c>
      <c r="I2" s="62" t="s">
        <v>17</v>
      </c>
      <c r="J2" s="62" t="s">
        <v>17</v>
      </c>
      <c r="K2" s="62" t="s">
        <v>17</v>
      </c>
    </row>
    <row r="3" spans="1:11" ht="15">
      <c r="A3" s="68" t="s">
        <v>19</v>
      </c>
      <c r="B3" s="68" t="s">
        <v>20</v>
      </c>
      <c r="C3" s="68" t="s">
        <v>21</v>
      </c>
      <c r="D3" s="68" t="s">
        <v>22</v>
      </c>
      <c r="E3" s="68" t="s">
        <v>23</v>
      </c>
      <c r="F3" s="68" t="s">
        <v>24</v>
      </c>
      <c r="G3" s="68" t="s">
        <v>25</v>
      </c>
      <c r="H3" s="68" t="s">
        <v>26</v>
      </c>
      <c r="I3" s="68" t="s">
        <v>0</v>
      </c>
      <c r="J3" s="68" t="s">
        <v>27</v>
      </c>
      <c r="K3" s="68" t="s">
        <v>28</v>
      </c>
    </row>
    <row r="4" spans="1:11" ht="15">
      <c r="A4" s="68" t="s">
        <v>152</v>
      </c>
      <c r="B4" s="68" t="s">
        <v>597</v>
      </c>
      <c r="C4" s="68" t="s">
        <v>598</v>
      </c>
      <c r="D4" s="68" t="s">
        <v>599</v>
      </c>
      <c r="E4" s="68" t="s">
        <v>600</v>
      </c>
      <c r="F4" s="68">
        <v>1</v>
      </c>
      <c r="G4" s="68">
        <v>0</v>
      </c>
      <c r="H4" s="68">
        <v>0</v>
      </c>
      <c r="I4" s="68">
        <v>1500000</v>
      </c>
      <c r="J4" s="68" t="s">
        <v>601</v>
      </c>
      <c r="K4" s="68" t="s">
        <v>602</v>
      </c>
    </row>
    <row r="5" spans="1:11" ht="15">
      <c r="A5" s="68" t="s">
        <v>17</v>
      </c>
      <c r="B5" s="68" t="s">
        <v>17</v>
      </c>
      <c r="C5" s="68" t="s">
        <v>17</v>
      </c>
      <c r="D5" s="68" t="s">
        <v>17</v>
      </c>
      <c r="E5" s="68" t="s">
        <v>4</v>
      </c>
      <c r="F5" s="68">
        <v>1</v>
      </c>
      <c r="G5" s="68">
        <v>0</v>
      </c>
      <c r="H5" s="68">
        <v>0</v>
      </c>
      <c r="I5" s="68">
        <v>1500000</v>
      </c>
      <c r="J5" s="68" t="s">
        <v>17</v>
      </c>
      <c r="K5" s="68" t="s">
        <v>17</v>
      </c>
    </row>
    <row r="6" spans="1:11" ht="15">
      <c r="A6" s="62" t="s">
        <v>29</v>
      </c>
      <c r="B6" s="62" t="s">
        <v>17</v>
      </c>
      <c r="C6" s="62" t="s">
        <v>17</v>
      </c>
      <c r="D6" s="62" t="s">
        <v>17</v>
      </c>
      <c r="E6" s="62" t="s">
        <v>17</v>
      </c>
      <c r="F6" s="62" t="s">
        <v>17</v>
      </c>
      <c r="G6" s="62" t="s">
        <v>17</v>
      </c>
      <c r="H6" s="62" t="s">
        <v>17</v>
      </c>
      <c r="I6" s="62" t="s">
        <v>17</v>
      </c>
      <c r="J6" s="62" t="s">
        <v>17</v>
      </c>
      <c r="K6" s="62" t="s">
        <v>17</v>
      </c>
    </row>
    <row r="7" spans="1:11" ht="15">
      <c r="A7" s="68" t="s">
        <v>19</v>
      </c>
      <c r="B7" s="68" t="s">
        <v>20</v>
      </c>
      <c r="C7" s="68" t="s">
        <v>21</v>
      </c>
      <c r="D7" s="68" t="s">
        <v>22</v>
      </c>
      <c r="E7" s="68" t="s">
        <v>23</v>
      </c>
      <c r="F7" s="68" t="s">
        <v>24</v>
      </c>
      <c r="G7" s="68" t="s">
        <v>25</v>
      </c>
      <c r="H7" s="68" t="s">
        <v>26</v>
      </c>
      <c r="I7" s="68" t="s">
        <v>0</v>
      </c>
      <c r="J7" s="68" t="s">
        <v>27</v>
      </c>
      <c r="K7" s="68" t="s">
        <v>28</v>
      </c>
    </row>
    <row r="8" spans="1:11" ht="15">
      <c r="A8" s="68" t="s">
        <v>167</v>
      </c>
      <c r="B8" s="68" t="s">
        <v>603</v>
      </c>
      <c r="C8" s="68" t="s">
        <v>604</v>
      </c>
      <c r="D8" s="68" t="s">
        <v>605</v>
      </c>
      <c r="E8" s="68" t="s">
        <v>606</v>
      </c>
      <c r="F8" s="68">
        <v>1</v>
      </c>
      <c r="G8" s="68">
        <v>0</v>
      </c>
      <c r="H8" s="68">
        <v>0</v>
      </c>
      <c r="I8" s="68">
        <v>350000</v>
      </c>
      <c r="J8" s="68" t="s">
        <v>57</v>
      </c>
      <c r="K8" s="68" t="s">
        <v>607</v>
      </c>
    </row>
    <row r="9" spans="1:11" ht="15">
      <c r="A9" s="68" t="s">
        <v>148</v>
      </c>
      <c r="B9" s="68" t="s">
        <v>608</v>
      </c>
      <c r="C9" s="68" t="s">
        <v>609</v>
      </c>
      <c r="D9" s="68" t="s">
        <v>610</v>
      </c>
      <c r="E9" s="68" t="s">
        <v>611</v>
      </c>
      <c r="F9" s="68">
        <v>1</v>
      </c>
      <c r="G9" s="68">
        <v>0</v>
      </c>
      <c r="H9" s="68">
        <v>0</v>
      </c>
      <c r="I9" s="68">
        <v>400000</v>
      </c>
      <c r="J9" s="68" t="s">
        <v>30</v>
      </c>
      <c r="K9" s="68" t="s">
        <v>612</v>
      </c>
    </row>
    <row r="10" spans="1:11" ht="15">
      <c r="A10" s="68" t="s">
        <v>148</v>
      </c>
      <c r="B10" s="68" t="s">
        <v>613</v>
      </c>
      <c r="C10" s="68" t="s">
        <v>614</v>
      </c>
      <c r="D10" s="68" t="s">
        <v>615</v>
      </c>
      <c r="E10" s="68" t="s">
        <v>616</v>
      </c>
      <c r="F10" s="68">
        <v>1</v>
      </c>
      <c r="G10" s="68">
        <v>0</v>
      </c>
      <c r="H10" s="68">
        <v>0</v>
      </c>
      <c r="I10" s="68">
        <v>34230</v>
      </c>
      <c r="J10" s="68" t="s">
        <v>57</v>
      </c>
      <c r="K10" s="68" t="s">
        <v>617</v>
      </c>
    </row>
    <row r="11" spans="1:11" ht="15">
      <c r="A11" s="68" t="s">
        <v>152</v>
      </c>
      <c r="B11" s="68" t="s">
        <v>618</v>
      </c>
      <c r="C11" s="68" t="s">
        <v>619</v>
      </c>
      <c r="D11" s="68" t="s">
        <v>620</v>
      </c>
      <c r="E11" s="68" t="s">
        <v>621</v>
      </c>
      <c r="F11" s="68">
        <v>1</v>
      </c>
      <c r="G11" s="68">
        <v>0</v>
      </c>
      <c r="H11" s="68">
        <v>0</v>
      </c>
      <c r="I11" s="68">
        <v>370000</v>
      </c>
      <c r="J11" s="68" t="s">
        <v>622</v>
      </c>
      <c r="K11" s="68" t="s">
        <v>623</v>
      </c>
    </row>
    <row r="12" spans="1:11" ht="15">
      <c r="A12" s="68" t="s">
        <v>152</v>
      </c>
      <c r="B12" s="68" t="s">
        <v>624</v>
      </c>
      <c r="C12" s="68" t="s">
        <v>625</v>
      </c>
      <c r="D12" s="68" t="s">
        <v>620</v>
      </c>
      <c r="E12" s="68" t="s">
        <v>621</v>
      </c>
      <c r="F12" s="68">
        <v>1</v>
      </c>
      <c r="G12" s="68">
        <v>0</v>
      </c>
      <c r="H12" s="68">
        <v>0</v>
      </c>
      <c r="I12" s="68">
        <v>400000</v>
      </c>
      <c r="J12" s="68" t="s">
        <v>622</v>
      </c>
      <c r="K12" s="68" t="s">
        <v>623</v>
      </c>
    </row>
    <row r="13" spans="1:11" ht="15">
      <c r="A13" s="68" t="s">
        <v>276</v>
      </c>
      <c r="B13" s="68" t="s">
        <v>626</v>
      </c>
      <c r="C13" s="68" t="s">
        <v>627</v>
      </c>
      <c r="D13" s="68" t="s">
        <v>628</v>
      </c>
      <c r="E13" s="68" t="s">
        <v>629</v>
      </c>
      <c r="F13" s="68">
        <v>1</v>
      </c>
      <c r="G13" s="68">
        <v>0</v>
      </c>
      <c r="H13" s="68">
        <v>0</v>
      </c>
      <c r="I13" s="68">
        <v>10000</v>
      </c>
      <c r="J13" s="68" t="s">
        <v>630</v>
      </c>
      <c r="K13" s="68" t="s">
        <v>631</v>
      </c>
    </row>
    <row r="14" spans="1:11" ht="15">
      <c r="A14" s="68" t="s">
        <v>383</v>
      </c>
      <c r="B14" s="68" t="s">
        <v>632</v>
      </c>
      <c r="C14" s="68" t="s">
        <v>633</v>
      </c>
      <c r="D14" s="68" t="s">
        <v>634</v>
      </c>
      <c r="E14" s="68" t="s">
        <v>71</v>
      </c>
      <c r="F14" s="68">
        <v>1</v>
      </c>
      <c r="G14" s="68">
        <v>0</v>
      </c>
      <c r="H14" s="68">
        <v>0</v>
      </c>
      <c r="I14" s="68">
        <v>35000</v>
      </c>
      <c r="J14" s="68" t="s">
        <v>30</v>
      </c>
      <c r="K14" s="68" t="s">
        <v>72</v>
      </c>
    </row>
    <row r="15" spans="1:11" ht="15">
      <c r="A15" s="68" t="s">
        <v>143</v>
      </c>
      <c r="B15" s="68" t="s">
        <v>635</v>
      </c>
      <c r="C15" s="68" t="s">
        <v>636</v>
      </c>
      <c r="D15" s="68" t="s">
        <v>637</v>
      </c>
      <c r="E15" s="68" t="s">
        <v>638</v>
      </c>
      <c r="F15" s="68">
        <v>1</v>
      </c>
      <c r="G15" s="68">
        <v>0</v>
      </c>
      <c r="H15" s="68">
        <v>0</v>
      </c>
      <c r="I15" s="68">
        <v>18000</v>
      </c>
      <c r="J15" s="68" t="s">
        <v>30</v>
      </c>
      <c r="K15" s="68" t="s">
        <v>639</v>
      </c>
    </row>
    <row r="16" spans="1:11" ht="15">
      <c r="A16" s="68" t="s">
        <v>297</v>
      </c>
      <c r="B16" s="68" t="s">
        <v>640</v>
      </c>
      <c r="C16" s="68" t="s">
        <v>641</v>
      </c>
      <c r="D16" s="68" t="s">
        <v>642</v>
      </c>
      <c r="E16" s="68" t="s">
        <v>643</v>
      </c>
      <c r="F16" s="68">
        <v>1</v>
      </c>
      <c r="G16" s="68">
        <v>0</v>
      </c>
      <c r="H16" s="68">
        <v>0</v>
      </c>
      <c r="I16" s="68">
        <v>10000</v>
      </c>
      <c r="J16" s="68" t="s">
        <v>30</v>
      </c>
      <c r="K16" s="68" t="s">
        <v>644</v>
      </c>
    </row>
    <row r="17" spans="1:11" ht="15">
      <c r="A17" s="68" t="s">
        <v>252</v>
      </c>
      <c r="B17" s="68" t="s">
        <v>645</v>
      </c>
      <c r="C17" s="68" t="s">
        <v>646</v>
      </c>
      <c r="D17" s="68" t="s">
        <v>647</v>
      </c>
      <c r="E17" s="68" t="s">
        <v>648</v>
      </c>
      <c r="F17" s="68">
        <v>1</v>
      </c>
      <c r="G17" s="68">
        <v>0</v>
      </c>
      <c r="H17" s="68">
        <v>0</v>
      </c>
      <c r="I17" s="68">
        <v>154059</v>
      </c>
      <c r="J17" s="68" t="s">
        <v>622</v>
      </c>
      <c r="K17" s="68" t="s">
        <v>649</v>
      </c>
    </row>
    <row r="18" spans="1:11" ht="15">
      <c r="A18" s="68" t="s">
        <v>222</v>
      </c>
      <c r="B18" s="68" t="s">
        <v>650</v>
      </c>
      <c r="C18" s="68" t="s">
        <v>651</v>
      </c>
      <c r="D18" s="68" t="s">
        <v>652</v>
      </c>
      <c r="E18" s="68" t="s">
        <v>653</v>
      </c>
      <c r="F18" s="68">
        <v>1</v>
      </c>
      <c r="G18" s="68">
        <v>0</v>
      </c>
      <c r="H18" s="68">
        <v>0</v>
      </c>
      <c r="I18" s="68">
        <v>150000</v>
      </c>
      <c r="J18" s="68" t="s">
        <v>30</v>
      </c>
      <c r="K18" s="68" t="s">
        <v>654</v>
      </c>
    </row>
    <row r="19" spans="1:11" ht="15">
      <c r="A19" s="68" t="s">
        <v>222</v>
      </c>
      <c r="B19" s="68" t="s">
        <v>655</v>
      </c>
      <c r="C19" s="68" t="s">
        <v>656</v>
      </c>
      <c r="D19" s="68" t="s">
        <v>657</v>
      </c>
      <c r="E19" s="68" t="s">
        <v>96</v>
      </c>
      <c r="F19" s="68">
        <v>1</v>
      </c>
      <c r="G19" s="68">
        <v>0</v>
      </c>
      <c r="H19" s="68">
        <v>0</v>
      </c>
      <c r="I19" s="68">
        <v>40000</v>
      </c>
      <c r="J19" s="68" t="s">
        <v>57</v>
      </c>
      <c r="K19" s="68" t="s">
        <v>68</v>
      </c>
    </row>
    <row r="20" spans="1:11" ht="15">
      <c r="A20" s="68" t="s">
        <v>222</v>
      </c>
      <c r="B20" s="68" t="s">
        <v>658</v>
      </c>
      <c r="C20" s="68" t="s">
        <v>656</v>
      </c>
      <c r="D20" s="68" t="s">
        <v>657</v>
      </c>
      <c r="E20" s="68" t="s">
        <v>96</v>
      </c>
      <c r="F20" s="68">
        <v>1</v>
      </c>
      <c r="G20" s="68">
        <v>0</v>
      </c>
      <c r="H20" s="68">
        <v>0</v>
      </c>
      <c r="I20" s="68">
        <v>49000</v>
      </c>
      <c r="J20" s="68" t="s">
        <v>57</v>
      </c>
      <c r="K20" s="68" t="s">
        <v>68</v>
      </c>
    </row>
    <row r="21" spans="1:11" ht="15">
      <c r="A21" s="68" t="s">
        <v>222</v>
      </c>
      <c r="B21" s="68" t="s">
        <v>659</v>
      </c>
      <c r="C21" s="68" t="s">
        <v>656</v>
      </c>
      <c r="D21" s="68" t="s">
        <v>657</v>
      </c>
      <c r="E21" s="68" t="s">
        <v>96</v>
      </c>
      <c r="F21" s="68">
        <v>1</v>
      </c>
      <c r="G21" s="68">
        <v>0</v>
      </c>
      <c r="H21" s="68">
        <v>0</v>
      </c>
      <c r="I21" s="68">
        <v>45000</v>
      </c>
      <c r="J21" s="68" t="s">
        <v>57</v>
      </c>
      <c r="K21" s="68" t="s">
        <v>68</v>
      </c>
    </row>
    <row r="22" spans="1:11" ht="15">
      <c r="A22" s="68" t="s">
        <v>162</v>
      </c>
      <c r="B22" s="68" t="s">
        <v>660</v>
      </c>
      <c r="C22" s="68" t="s">
        <v>101</v>
      </c>
      <c r="D22" s="68" t="s">
        <v>102</v>
      </c>
      <c r="E22" s="68" t="s">
        <v>661</v>
      </c>
      <c r="F22" s="68">
        <v>1</v>
      </c>
      <c r="G22" s="68">
        <v>0</v>
      </c>
      <c r="H22" s="68">
        <v>0</v>
      </c>
      <c r="I22" s="68">
        <v>2600000</v>
      </c>
      <c r="J22" s="68" t="s">
        <v>73</v>
      </c>
      <c r="K22" s="68" t="s">
        <v>103</v>
      </c>
    </row>
    <row r="23" spans="1:11" ht="15">
      <c r="A23" s="68" t="s">
        <v>240</v>
      </c>
      <c r="B23" s="68" t="s">
        <v>662</v>
      </c>
      <c r="C23" s="68" t="s">
        <v>663</v>
      </c>
      <c r="D23" s="68" t="s">
        <v>664</v>
      </c>
      <c r="E23" s="68" t="s">
        <v>643</v>
      </c>
      <c r="F23" s="68">
        <v>1</v>
      </c>
      <c r="G23" s="68">
        <v>0</v>
      </c>
      <c r="H23" s="68">
        <v>0</v>
      </c>
      <c r="I23" s="68">
        <v>45000</v>
      </c>
      <c r="J23" s="68" t="s">
        <v>30</v>
      </c>
      <c r="K23" s="68" t="s">
        <v>644</v>
      </c>
    </row>
    <row r="24" spans="1:11" ht="15">
      <c r="A24" s="68" t="s">
        <v>172</v>
      </c>
      <c r="B24" s="68" t="s">
        <v>665</v>
      </c>
      <c r="C24" s="68" t="s">
        <v>666</v>
      </c>
      <c r="D24" s="68" t="s">
        <v>667</v>
      </c>
      <c r="E24" s="68" t="s">
        <v>668</v>
      </c>
      <c r="F24" s="68">
        <v>1</v>
      </c>
      <c r="G24" s="68">
        <v>0</v>
      </c>
      <c r="H24" s="68">
        <v>0</v>
      </c>
      <c r="I24" s="68">
        <v>250000</v>
      </c>
      <c r="J24" s="68" t="s">
        <v>30</v>
      </c>
      <c r="K24" s="68" t="s">
        <v>669</v>
      </c>
    </row>
    <row r="25" spans="1:11" ht="15">
      <c r="A25" s="68" t="s">
        <v>276</v>
      </c>
      <c r="B25" s="68" t="s">
        <v>670</v>
      </c>
      <c r="C25" s="68" t="s">
        <v>671</v>
      </c>
      <c r="D25" s="68" t="s">
        <v>672</v>
      </c>
      <c r="E25" s="68" t="s">
        <v>673</v>
      </c>
      <c r="F25" s="68">
        <v>1</v>
      </c>
      <c r="G25" s="68">
        <v>0</v>
      </c>
      <c r="H25" s="68">
        <v>0</v>
      </c>
      <c r="I25" s="68">
        <v>10000</v>
      </c>
      <c r="J25" s="68" t="s">
        <v>30</v>
      </c>
      <c r="K25" s="68" t="s">
        <v>674</v>
      </c>
    </row>
    <row r="26" spans="1:11" ht="15">
      <c r="A26" s="68" t="s">
        <v>17</v>
      </c>
      <c r="B26" s="68" t="s">
        <v>17</v>
      </c>
      <c r="C26" s="68" t="s">
        <v>17</v>
      </c>
      <c r="D26" s="68" t="s">
        <v>17</v>
      </c>
      <c r="E26" s="68" t="s">
        <v>4</v>
      </c>
      <c r="F26" s="68">
        <v>18</v>
      </c>
      <c r="G26" s="68">
        <v>0</v>
      </c>
      <c r="H26" s="68">
        <v>0</v>
      </c>
      <c r="I26" s="68">
        <v>4970289</v>
      </c>
      <c r="J26" s="68" t="s">
        <v>17</v>
      </c>
      <c r="K26" s="68" t="s">
        <v>17</v>
      </c>
    </row>
    <row r="27" spans="1:11" ht="15">
      <c r="A27" s="62" t="s">
        <v>675</v>
      </c>
      <c r="B27" s="62" t="s">
        <v>17</v>
      </c>
      <c r="C27" s="62" t="s">
        <v>17</v>
      </c>
      <c r="D27" s="62" t="s">
        <v>17</v>
      </c>
      <c r="E27" s="62" t="s">
        <v>17</v>
      </c>
      <c r="F27" s="62" t="s">
        <v>17</v>
      </c>
      <c r="G27" s="62" t="s">
        <v>17</v>
      </c>
      <c r="H27" s="62" t="s">
        <v>17</v>
      </c>
      <c r="I27" s="62" t="s">
        <v>17</v>
      </c>
      <c r="J27" s="62" t="s">
        <v>17</v>
      </c>
      <c r="K27" s="62" t="s">
        <v>17</v>
      </c>
    </row>
    <row r="28" spans="1:11" ht="15">
      <c r="A28" s="68" t="s">
        <v>19</v>
      </c>
      <c r="B28" s="68" t="s">
        <v>20</v>
      </c>
      <c r="C28" s="68" t="s">
        <v>21</v>
      </c>
      <c r="D28" s="68" t="s">
        <v>22</v>
      </c>
      <c r="E28" s="68" t="s">
        <v>23</v>
      </c>
      <c r="F28" s="68" t="s">
        <v>24</v>
      </c>
      <c r="G28" s="68" t="s">
        <v>25</v>
      </c>
      <c r="H28" s="68" t="s">
        <v>26</v>
      </c>
      <c r="I28" s="68" t="s">
        <v>0</v>
      </c>
      <c r="J28" s="68" t="s">
        <v>27</v>
      </c>
      <c r="K28" s="68" t="s">
        <v>28</v>
      </c>
    </row>
    <row r="29" spans="1:11" ht="15">
      <c r="A29" s="68" t="s">
        <v>260</v>
      </c>
      <c r="B29" s="68" t="s">
        <v>676</v>
      </c>
      <c r="C29" s="68" t="s">
        <v>677</v>
      </c>
      <c r="D29" s="68" t="s">
        <v>678</v>
      </c>
      <c r="E29" s="68" t="s">
        <v>679</v>
      </c>
      <c r="F29" s="68">
        <v>1</v>
      </c>
      <c r="G29" s="68">
        <v>0</v>
      </c>
      <c r="H29" s="68">
        <v>0</v>
      </c>
      <c r="I29" s="68">
        <v>0</v>
      </c>
      <c r="J29" s="68" t="s">
        <v>32</v>
      </c>
      <c r="K29" s="68" t="s">
        <v>680</v>
      </c>
    </row>
    <row r="30" spans="1:11" ht="15">
      <c r="A30" s="68" t="s">
        <v>17</v>
      </c>
      <c r="B30" s="68" t="s">
        <v>17</v>
      </c>
      <c r="C30" s="68" t="s">
        <v>17</v>
      </c>
      <c r="D30" s="68" t="s">
        <v>17</v>
      </c>
      <c r="E30" s="68" t="s">
        <v>4</v>
      </c>
      <c r="F30" s="68">
        <v>1</v>
      </c>
      <c r="G30" s="68">
        <v>0</v>
      </c>
      <c r="H30" s="68">
        <v>0</v>
      </c>
      <c r="I30" s="68">
        <v>0</v>
      </c>
      <c r="J30" s="68" t="s">
        <v>17</v>
      </c>
      <c r="K30" s="68" t="s">
        <v>17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92"/>
  <sheetViews>
    <sheetView topLeftCell="A52" zoomScale="85" zoomScaleNormal="85" workbookViewId="0">
      <selection activeCell="H14" sqref="H14"/>
    </sheetView>
  </sheetViews>
  <sheetFormatPr defaultRowHeight="12.75"/>
  <cols>
    <col min="1" max="1" width="15" bestFit="1" customWidth="1"/>
    <col min="2" max="2" width="15.42578125" bestFit="1" customWidth="1"/>
    <col min="3" max="3" width="28.42578125" bestFit="1" customWidth="1"/>
    <col min="4" max="4" width="65.140625" bestFit="1" customWidth="1"/>
    <col min="5" max="5" width="46" bestFit="1" customWidth="1"/>
    <col min="6" max="6" width="4.5703125" bestFit="1" customWidth="1"/>
    <col min="7" max="7" width="25" bestFit="1" customWidth="1"/>
    <col min="8" max="8" width="49.7109375" bestFit="1" customWidth="1"/>
    <col min="9" max="9" width="7.85546875" bestFit="1" customWidth="1"/>
  </cols>
  <sheetData>
    <row r="1" spans="1:9" ht="15">
      <c r="A1" s="69" t="s">
        <v>17</v>
      </c>
      <c r="B1" s="69" t="s">
        <v>17</v>
      </c>
      <c r="C1" s="69" t="s">
        <v>17</v>
      </c>
      <c r="D1" s="69" t="s">
        <v>17</v>
      </c>
      <c r="E1" s="69" t="s">
        <v>17</v>
      </c>
      <c r="F1" s="69" t="s">
        <v>17</v>
      </c>
      <c r="G1" s="69" t="s">
        <v>17</v>
      </c>
      <c r="H1" s="69" t="s">
        <v>17</v>
      </c>
      <c r="I1" s="69" t="s">
        <v>17</v>
      </c>
    </row>
    <row r="2" spans="1:9" ht="15">
      <c r="A2" s="62" t="s">
        <v>2</v>
      </c>
      <c r="B2" s="62" t="s">
        <v>17</v>
      </c>
      <c r="C2" s="62" t="s">
        <v>17</v>
      </c>
      <c r="D2" s="62" t="s">
        <v>17</v>
      </c>
      <c r="E2" s="62" t="s">
        <v>17</v>
      </c>
      <c r="F2" s="62" t="s">
        <v>17</v>
      </c>
      <c r="G2" s="62" t="s">
        <v>17</v>
      </c>
      <c r="H2" s="62" t="s">
        <v>17</v>
      </c>
      <c r="I2" s="62" t="s">
        <v>17</v>
      </c>
    </row>
    <row r="3" spans="1:9" ht="15">
      <c r="A3" s="70" t="s">
        <v>19</v>
      </c>
      <c r="B3" s="70" t="s">
        <v>20</v>
      </c>
      <c r="C3" s="70" t="s">
        <v>21</v>
      </c>
      <c r="D3" s="70" t="s">
        <v>22</v>
      </c>
      <c r="E3" s="70" t="s">
        <v>23</v>
      </c>
      <c r="F3" s="70" t="s">
        <v>24</v>
      </c>
      <c r="G3" s="70" t="s">
        <v>27</v>
      </c>
      <c r="H3" s="70" t="s">
        <v>28</v>
      </c>
      <c r="I3" s="70" t="s">
        <v>0</v>
      </c>
    </row>
    <row r="4" spans="1:9" ht="15">
      <c r="A4" s="70" t="s">
        <v>167</v>
      </c>
      <c r="B4" s="70" t="s">
        <v>681</v>
      </c>
      <c r="C4" s="70" t="s">
        <v>682</v>
      </c>
      <c r="D4" s="70" t="s">
        <v>683</v>
      </c>
      <c r="E4" s="70" t="s">
        <v>560</v>
      </c>
      <c r="F4" s="70">
        <v>1</v>
      </c>
      <c r="G4" s="70" t="s">
        <v>31</v>
      </c>
      <c r="H4" s="70" t="s">
        <v>684</v>
      </c>
      <c r="I4" s="70">
        <v>0</v>
      </c>
    </row>
    <row r="5" spans="1:9" ht="15">
      <c r="A5" s="70" t="s">
        <v>167</v>
      </c>
      <c r="B5" s="70" t="s">
        <v>685</v>
      </c>
      <c r="C5" s="70" t="s">
        <v>686</v>
      </c>
      <c r="D5" s="70" t="s">
        <v>687</v>
      </c>
      <c r="E5" s="70" t="s">
        <v>688</v>
      </c>
      <c r="F5" s="70">
        <v>1</v>
      </c>
      <c r="G5" s="70" t="s">
        <v>31</v>
      </c>
      <c r="H5" s="70" t="s">
        <v>689</v>
      </c>
      <c r="I5" s="70">
        <v>0</v>
      </c>
    </row>
    <row r="6" spans="1:9" ht="15">
      <c r="A6" s="70" t="s">
        <v>148</v>
      </c>
      <c r="B6" s="70" t="s">
        <v>690</v>
      </c>
      <c r="C6" s="70" t="s">
        <v>691</v>
      </c>
      <c r="D6" s="70" t="s">
        <v>692</v>
      </c>
      <c r="E6" s="70" t="s">
        <v>693</v>
      </c>
      <c r="F6" s="70">
        <v>1</v>
      </c>
      <c r="G6" s="70" t="s">
        <v>31</v>
      </c>
      <c r="H6" s="70" t="s">
        <v>694</v>
      </c>
      <c r="I6" s="70">
        <v>0</v>
      </c>
    </row>
    <row r="7" spans="1:9" ht="15">
      <c r="A7" s="70" t="s">
        <v>495</v>
      </c>
      <c r="B7" s="70" t="s">
        <v>695</v>
      </c>
      <c r="C7" s="70" t="s">
        <v>696</v>
      </c>
      <c r="D7" s="70" t="s">
        <v>697</v>
      </c>
      <c r="E7" s="70" t="s">
        <v>698</v>
      </c>
      <c r="F7" s="70">
        <v>1</v>
      </c>
      <c r="G7" s="70" t="s">
        <v>32</v>
      </c>
      <c r="H7" s="70" t="s">
        <v>699</v>
      </c>
      <c r="I7" s="70">
        <v>0</v>
      </c>
    </row>
    <row r="8" spans="1:9" ht="15">
      <c r="A8" s="70" t="s">
        <v>157</v>
      </c>
      <c r="B8" s="70" t="s">
        <v>700</v>
      </c>
      <c r="C8" s="70" t="s">
        <v>701</v>
      </c>
      <c r="D8" s="70" t="s">
        <v>702</v>
      </c>
      <c r="E8" s="70" t="s">
        <v>703</v>
      </c>
      <c r="F8" s="70">
        <v>1</v>
      </c>
      <c r="G8" s="70" t="s">
        <v>32</v>
      </c>
      <c r="H8" s="70" t="s">
        <v>704</v>
      </c>
      <c r="I8" s="70">
        <v>0</v>
      </c>
    </row>
    <row r="9" spans="1:9" ht="15">
      <c r="A9" s="70" t="s">
        <v>157</v>
      </c>
      <c r="B9" s="70" t="s">
        <v>705</v>
      </c>
      <c r="C9" s="70" t="s">
        <v>706</v>
      </c>
      <c r="D9" s="70" t="s">
        <v>707</v>
      </c>
      <c r="E9" s="70" t="s">
        <v>17</v>
      </c>
      <c r="F9" s="70">
        <v>1</v>
      </c>
      <c r="G9" s="70" t="s">
        <v>31</v>
      </c>
      <c r="H9" s="70" t="s">
        <v>708</v>
      </c>
      <c r="I9" s="70">
        <v>0</v>
      </c>
    </row>
    <row r="10" spans="1:9" ht="15">
      <c r="A10" s="70" t="s">
        <v>222</v>
      </c>
      <c r="B10" s="70" t="s">
        <v>709</v>
      </c>
      <c r="C10" s="70" t="s">
        <v>710</v>
      </c>
      <c r="D10" s="70" t="s">
        <v>711</v>
      </c>
      <c r="E10" s="70" t="s">
        <v>712</v>
      </c>
      <c r="F10" s="70">
        <v>1</v>
      </c>
      <c r="G10" s="70" t="s">
        <v>31</v>
      </c>
      <c r="H10" s="70" t="s">
        <v>713</v>
      </c>
      <c r="I10" s="70">
        <v>0</v>
      </c>
    </row>
    <row r="11" spans="1:9" ht="15">
      <c r="A11" s="70" t="s">
        <v>276</v>
      </c>
      <c r="B11" s="70" t="s">
        <v>714</v>
      </c>
      <c r="C11" s="70" t="s">
        <v>682</v>
      </c>
      <c r="D11" s="70" t="s">
        <v>683</v>
      </c>
      <c r="E11" s="70" t="s">
        <v>715</v>
      </c>
      <c r="F11" s="70">
        <v>1</v>
      </c>
      <c r="G11" s="70" t="s">
        <v>31</v>
      </c>
      <c r="H11" s="70" t="s">
        <v>684</v>
      </c>
      <c r="I11" s="70">
        <v>0</v>
      </c>
    </row>
    <row r="12" spans="1:9" ht="15">
      <c r="A12" s="70" t="s">
        <v>383</v>
      </c>
      <c r="B12" s="70" t="s">
        <v>716</v>
      </c>
      <c r="C12" s="70" t="s">
        <v>717</v>
      </c>
      <c r="D12" s="70" t="s">
        <v>718</v>
      </c>
      <c r="E12" s="70" t="s">
        <v>719</v>
      </c>
      <c r="F12" s="70">
        <v>1</v>
      </c>
      <c r="G12" s="70" t="s">
        <v>31</v>
      </c>
      <c r="H12" s="70" t="s">
        <v>720</v>
      </c>
      <c r="I12" s="70">
        <v>0</v>
      </c>
    </row>
    <row r="13" spans="1:9" ht="15">
      <c r="A13" s="70" t="s">
        <v>143</v>
      </c>
      <c r="B13" s="70" t="s">
        <v>721</v>
      </c>
      <c r="C13" s="70" t="s">
        <v>722</v>
      </c>
      <c r="D13" s="70" t="s">
        <v>723</v>
      </c>
      <c r="E13" s="70" t="s">
        <v>715</v>
      </c>
      <c r="F13" s="70">
        <v>1</v>
      </c>
      <c r="G13" s="70" t="s">
        <v>32</v>
      </c>
      <c r="H13" s="70" t="s">
        <v>724</v>
      </c>
      <c r="I13" s="70">
        <v>0</v>
      </c>
    </row>
    <row r="14" spans="1:9" ht="15">
      <c r="A14" s="70" t="s">
        <v>353</v>
      </c>
      <c r="B14" s="70" t="s">
        <v>725</v>
      </c>
      <c r="C14" s="70" t="s">
        <v>726</v>
      </c>
      <c r="D14" s="70" t="s">
        <v>727</v>
      </c>
      <c r="E14" s="70" t="s">
        <v>728</v>
      </c>
      <c r="F14" s="70">
        <v>1</v>
      </c>
      <c r="G14" s="70" t="s">
        <v>31</v>
      </c>
      <c r="H14" s="70" t="s">
        <v>729</v>
      </c>
      <c r="I14" s="70">
        <v>0</v>
      </c>
    </row>
    <row r="15" spans="1:9" ht="15">
      <c r="A15" s="70" t="s">
        <v>17</v>
      </c>
      <c r="B15" s="70" t="s">
        <v>17</v>
      </c>
      <c r="C15" s="70" t="s">
        <v>17</v>
      </c>
      <c r="D15" s="70" t="s">
        <v>17</v>
      </c>
      <c r="E15" s="70" t="s">
        <v>4</v>
      </c>
      <c r="F15" s="70">
        <v>11</v>
      </c>
      <c r="G15" s="70" t="s">
        <v>17</v>
      </c>
      <c r="H15" s="70" t="s">
        <v>17</v>
      </c>
      <c r="I15" s="70">
        <v>0</v>
      </c>
    </row>
    <row r="16" spans="1:9" ht="15">
      <c r="A16" s="62" t="s">
        <v>33</v>
      </c>
      <c r="B16" s="62" t="s">
        <v>17</v>
      </c>
      <c r="C16" s="62" t="s">
        <v>17</v>
      </c>
      <c r="D16" s="62" t="s">
        <v>17</v>
      </c>
      <c r="E16" s="62" t="s">
        <v>17</v>
      </c>
      <c r="F16" s="62" t="s">
        <v>17</v>
      </c>
      <c r="G16" s="62" t="s">
        <v>17</v>
      </c>
      <c r="H16" s="62" t="s">
        <v>17</v>
      </c>
      <c r="I16" s="62" t="s">
        <v>17</v>
      </c>
    </row>
    <row r="17" spans="1:9" ht="15">
      <c r="A17" s="70" t="s">
        <v>19</v>
      </c>
      <c r="B17" s="70" t="s">
        <v>20</v>
      </c>
      <c r="C17" s="70" t="s">
        <v>21</v>
      </c>
      <c r="D17" s="70" t="s">
        <v>22</v>
      </c>
      <c r="E17" s="70" t="s">
        <v>23</v>
      </c>
      <c r="F17" s="70" t="s">
        <v>24</v>
      </c>
      <c r="G17" s="70" t="s">
        <v>27</v>
      </c>
      <c r="H17" s="70" t="s">
        <v>28</v>
      </c>
      <c r="I17" s="70" t="s">
        <v>0</v>
      </c>
    </row>
    <row r="18" spans="1:9" ht="15">
      <c r="A18" s="70" t="s">
        <v>148</v>
      </c>
      <c r="B18" s="70" t="s">
        <v>730</v>
      </c>
      <c r="C18" s="70" t="s">
        <v>731</v>
      </c>
      <c r="D18" s="70" t="s">
        <v>732</v>
      </c>
      <c r="E18" s="70" t="s">
        <v>35</v>
      </c>
      <c r="F18" s="70">
        <v>1</v>
      </c>
      <c r="G18" s="70" t="s">
        <v>31</v>
      </c>
      <c r="H18" s="70" t="s">
        <v>99</v>
      </c>
      <c r="I18" s="70">
        <v>0</v>
      </c>
    </row>
    <row r="19" spans="1:9" ht="15">
      <c r="A19" s="70" t="s">
        <v>148</v>
      </c>
      <c r="B19" s="70" t="s">
        <v>733</v>
      </c>
      <c r="C19" s="70" t="s">
        <v>734</v>
      </c>
      <c r="D19" s="70" t="s">
        <v>735</v>
      </c>
      <c r="E19" s="70" t="s">
        <v>35</v>
      </c>
      <c r="F19" s="70">
        <v>1</v>
      </c>
      <c r="G19" s="70" t="s">
        <v>31</v>
      </c>
      <c r="H19" s="70" t="s">
        <v>99</v>
      </c>
      <c r="I19" s="70">
        <v>0</v>
      </c>
    </row>
    <row r="20" spans="1:9" ht="15">
      <c r="A20" s="70" t="s">
        <v>148</v>
      </c>
      <c r="B20" s="70" t="s">
        <v>736</v>
      </c>
      <c r="C20" s="70" t="s">
        <v>737</v>
      </c>
      <c r="D20" s="70" t="s">
        <v>738</v>
      </c>
      <c r="E20" s="70" t="s">
        <v>58</v>
      </c>
      <c r="F20" s="70">
        <v>1</v>
      </c>
      <c r="G20" s="70" t="s">
        <v>31</v>
      </c>
      <c r="H20" s="70" t="s">
        <v>67</v>
      </c>
      <c r="I20" s="70">
        <v>0</v>
      </c>
    </row>
    <row r="21" spans="1:9" ht="15">
      <c r="A21" s="70" t="s">
        <v>181</v>
      </c>
      <c r="B21" s="70" t="s">
        <v>739</v>
      </c>
      <c r="C21" s="70" t="s">
        <v>740</v>
      </c>
      <c r="D21" s="70" t="s">
        <v>741</v>
      </c>
      <c r="E21" s="70" t="s">
        <v>58</v>
      </c>
      <c r="F21" s="70">
        <v>1</v>
      </c>
      <c r="G21" s="70" t="s">
        <v>31</v>
      </c>
      <c r="H21" s="70" t="s">
        <v>67</v>
      </c>
      <c r="I21" s="70">
        <v>0</v>
      </c>
    </row>
    <row r="22" spans="1:9" ht="15">
      <c r="A22" s="70" t="s">
        <v>181</v>
      </c>
      <c r="B22" s="70" t="s">
        <v>742</v>
      </c>
      <c r="C22" s="70" t="s">
        <v>743</v>
      </c>
      <c r="D22" s="70" t="s">
        <v>744</v>
      </c>
      <c r="E22" s="70" t="s">
        <v>34</v>
      </c>
      <c r="F22" s="70">
        <v>1</v>
      </c>
      <c r="G22" s="70" t="s">
        <v>31</v>
      </c>
      <c r="H22" s="70" t="s">
        <v>56</v>
      </c>
      <c r="I22" s="70">
        <v>0</v>
      </c>
    </row>
    <row r="23" spans="1:9" ht="15">
      <c r="A23" s="70" t="s">
        <v>176</v>
      </c>
      <c r="B23" s="70" t="s">
        <v>745</v>
      </c>
      <c r="C23" s="70" t="s">
        <v>746</v>
      </c>
      <c r="D23" s="70" t="s">
        <v>747</v>
      </c>
      <c r="E23" s="70" t="s">
        <v>748</v>
      </c>
      <c r="F23" s="70">
        <v>1</v>
      </c>
      <c r="G23" s="70" t="s">
        <v>31</v>
      </c>
      <c r="H23" s="70" t="s">
        <v>749</v>
      </c>
      <c r="I23" s="70">
        <v>0</v>
      </c>
    </row>
    <row r="24" spans="1:9" ht="15">
      <c r="A24" s="70" t="s">
        <v>157</v>
      </c>
      <c r="B24" s="70" t="s">
        <v>750</v>
      </c>
      <c r="C24" s="70" t="s">
        <v>751</v>
      </c>
      <c r="D24" s="70" t="s">
        <v>752</v>
      </c>
      <c r="E24" s="70" t="s">
        <v>753</v>
      </c>
      <c r="F24" s="70">
        <v>1</v>
      </c>
      <c r="G24" s="70" t="s">
        <v>31</v>
      </c>
      <c r="H24" s="70" t="s">
        <v>56</v>
      </c>
      <c r="I24" s="70">
        <v>0</v>
      </c>
    </row>
    <row r="25" spans="1:9" ht="15">
      <c r="A25" s="70" t="s">
        <v>157</v>
      </c>
      <c r="B25" s="70" t="s">
        <v>754</v>
      </c>
      <c r="C25" s="70" t="s">
        <v>755</v>
      </c>
      <c r="D25" s="70" t="s">
        <v>756</v>
      </c>
      <c r="E25" s="70" t="s">
        <v>753</v>
      </c>
      <c r="F25" s="70">
        <v>1</v>
      </c>
      <c r="G25" s="70" t="s">
        <v>31</v>
      </c>
      <c r="H25" s="70" t="s">
        <v>55</v>
      </c>
      <c r="I25" s="70">
        <v>0</v>
      </c>
    </row>
    <row r="26" spans="1:9" ht="15">
      <c r="A26" s="70" t="s">
        <v>157</v>
      </c>
      <c r="B26" s="70" t="s">
        <v>757</v>
      </c>
      <c r="C26" s="70" t="s">
        <v>758</v>
      </c>
      <c r="D26" s="70" t="s">
        <v>759</v>
      </c>
      <c r="E26" s="70" t="s">
        <v>34</v>
      </c>
      <c r="F26" s="70">
        <v>1</v>
      </c>
      <c r="G26" s="70" t="s">
        <v>31</v>
      </c>
      <c r="H26" s="70" t="s">
        <v>100</v>
      </c>
      <c r="I26" s="70">
        <v>0</v>
      </c>
    </row>
    <row r="27" spans="1:9" ht="15">
      <c r="A27" s="70" t="s">
        <v>157</v>
      </c>
      <c r="B27" s="70" t="s">
        <v>760</v>
      </c>
      <c r="C27" s="70" t="s">
        <v>761</v>
      </c>
      <c r="D27" s="70" t="s">
        <v>762</v>
      </c>
      <c r="E27" s="70" t="s">
        <v>35</v>
      </c>
      <c r="F27" s="70">
        <v>1</v>
      </c>
      <c r="G27" s="70" t="s">
        <v>31</v>
      </c>
      <c r="H27" s="70" t="s">
        <v>763</v>
      </c>
      <c r="I27" s="70">
        <v>0</v>
      </c>
    </row>
    <row r="28" spans="1:9" ht="15">
      <c r="A28" s="70" t="s">
        <v>157</v>
      </c>
      <c r="B28" s="70" t="s">
        <v>764</v>
      </c>
      <c r="C28" s="70" t="s">
        <v>765</v>
      </c>
      <c r="D28" s="70" t="s">
        <v>766</v>
      </c>
      <c r="E28" s="70" t="s">
        <v>35</v>
      </c>
      <c r="F28" s="70">
        <v>1</v>
      </c>
      <c r="G28" s="70" t="s">
        <v>31</v>
      </c>
      <c r="H28" s="70" t="s">
        <v>763</v>
      </c>
      <c r="I28" s="70">
        <v>0</v>
      </c>
    </row>
    <row r="29" spans="1:9" ht="15">
      <c r="A29" s="70" t="s">
        <v>252</v>
      </c>
      <c r="B29" s="70" t="s">
        <v>767</v>
      </c>
      <c r="C29" s="70" t="s">
        <v>768</v>
      </c>
      <c r="D29" s="70" t="s">
        <v>769</v>
      </c>
      <c r="E29" s="70" t="s">
        <v>35</v>
      </c>
      <c r="F29" s="70">
        <v>1</v>
      </c>
      <c r="G29" s="70" t="s">
        <v>31</v>
      </c>
      <c r="H29" s="70" t="s">
        <v>48</v>
      </c>
      <c r="I29" s="70">
        <v>0</v>
      </c>
    </row>
    <row r="30" spans="1:9" ht="15">
      <c r="A30" s="70" t="s">
        <v>252</v>
      </c>
      <c r="B30" s="70" t="s">
        <v>770</v>
      </c>
      <c r="C30" s="70" t="s">
        <v>771</v>
      </c>
      <c r="D30" s="70" t="s">
        <v>772</v>
      </c>
      <c r="E30" s="70" t="s">
        <v>35</v>
      </c>
      <c r="F30" s="70">
        <v>1</v>
      </c>
      <c r="G30" s="70" t="s">
        <v>31</v>
      </c>
      <c r="H30" s="70" t="s">
        <v>48</v>
      </c>
      <c r="I30" s="70">
        <v>0</v>
      </c>
    </row>
    <row r="31" spans="1:9" ht="15">
      <c r="A31" s="70" t="s">
        <v>152</v>
      </c>
      <c r="B31" s="70" t="s">
        <v>773</v>
      </c>
      <c r="C31" s="70" t="s">
        <v>774</v>
      </c>
      <c r="D31" s="70" t="s">
        <v>775</v>
      </c>
      <c r="E31" s="70" t="s">
        <v>98</v>
      </c>
      <c r="F31" s="70">
        <v>1</v>
      </c>
      <c r="G31" s="70" t="s">
        <v>31</v>
      </c>
      <c r="H31" s="70" t="s">
        <v>776</v>
      </c>
      <c r="I31" s="70">
        <v>0</v>
      </c>
    </row>
    <row r="32" spans="1:9" ht="15">
      <c r="A32" s="70" t="s">
        <v>240</v>
      </c>
      <c r="B32" s="70" t="s">
        <v>777</v>
      </c>
      <c r="C32" s="70" t="s">
        <v>778</v>
      </c>
      <c r="D32" s="70" t="s">
        <v>779</v>
      </c>
      <c r="E32" s="70" t="s">
        <v>35</v>
      </c>
      <c r="F32" s="70">
        <v>1</v>
      </c>
      <c r="G32" s="70" t="s">
        <v>31</v>
      </c>
      <c r="H32" s="70" t="s">
        <v>49</v>
      </c>
      <c r="I32" s="70">
        <v>0</v>
      </c>
    </row>
    <row r="33" spans="1:9" ht="15">
      <c r="A33" s="70" t="s">
        <v>172</v>
      </c>
      <c r="B33" s="70" t="s">
        <v>780</v>
      </c>
      <c r="C33" s="70" t="s">
        <v>781</v>
      </c>
      <c r="D33" s="70" t="s">
        <v>782</v>
      </c>
      <c r="E33" s="70" t="s">
        <v>35</v>
      </c>
      <c r="F33" s="70">
        <v>1</v>
      </c>
      <c r="G33" s="70" t="s">
        <v>31</v>
      </c>
      <c r="H33" s="70" t="s">
        <v>783</v>
      </c>
      <c r="I33" s="70">
        <v>0</v>
      </c>
    </row>
    <row r="34" spans="1:9" ht="15">
      <c r="A34" s="70" t="s">
        <v>260</v>
      </c>
      <c r="B34" s="70" t="s">
        <v>784</v>
      </c>
      <c r="C34" s="70" t="s">
        <v>785</v>
      </c>
      <c r="D34" s="70" t="s">
        <v>786</v>
      </c>
      <c r="E34" s="70" t="s">
        <v>34</v>
      </c>
      <c r="F34" s="70">
        <v>1</v>
      </c>
      <c r="G34" s="70" t="s">
        <v>31</v>
      </c>
      <c r="H34" s="70" t="s">
        <v>56</v>
      </c>
      <c r="I34" s="70">
        <v>0</v>
      </c>
    </row>
    <row r="35" spans="1:9" ht="15">
      <c r="A35" s="70" t="s">
        <v>383</v>
      </c>
      <c r="B35" s="70" t="s">
        <v>787</v>
      </c>
      <c r="C35" s="70" t="s">
        <v>788</v>
      </c>
      <c r="D35" s="70" t="s">
        <v>789</v>
      </c>
      <c r="E35" s="70" t="s">
        <v>58</v>
      </c>
      <c r="F35" s="70">
        <v>1</v>
      </c>
      <c r="G35" s="70" t="s">
        <v>31</v>
      </c>
      <c r="H35" s="70" t="s">
        <v>67</v>
      </c>
      <c r="I35" s="70">
        <v>0</v>
      </c>
    </row>
    <row r="36" spans="1:9" ht="15">
      <c r="A36" s="70" t="s">
        <v>383</v>
      </c>
      <c r="B36" s="70" t="s">
        <v>790</v>
      </c>
      <c r="C36" s="70" t="s">
        <v>81</v>
      </c>
      <c r="D36" s="70" t="s">
        <v>82</v>
      </c>
      <c r="E36" s="70" t="s">
        <v>58</v>
      </c>
      <c r="F36" s="70">
        <v>1</v>
      </c>
      <c r="G36" s="70" t="s">
        <v>31</v>
      </c>
      <c r="H36" s="70" t="s">
        <v>67</v>
      </c>
      <c r="I36" s="70">
        <v>0</v>
      </c>
    </row>
    <row r="37" spans="1:9" ht="15">
      <c r="A37" s="70" t="s">
        <v>297</v>
      </c>
      <c r="B37" s="70" t="s">
        <v>791</v>
      </c>
      <c r="C37" s="70" t="s">
        <v>792</v>
      </c>
      <c r="D37" s="70" t="s">
        <v>793</v>
      </c>
      <c r="E37" s="70" t="s">
        <v>34</v>
      </c>
      <c r="F37" s="70">
        <v>1</v>
      </c>
      <c r="G37" s="70" t="s">
        <v>31</v>
      </c>
      <c r="H37" s="70" t="s">
        <v>794</v>
      </c>
      <c r="I37" s="70">
        <v>0</v>
      </c>
    </row>
    <row r="38" spans="1:9" ht="15">
      <c r="A38" s="70" t="s">
        <v>143</v>
      </c>
      <c r="B38" s="70" t="s">
        <v>795</v>
      </c>
      <c r="C38" s="70" t="s">
        <v>796</v>
      </c>
      <c r="D38" s="70" t="s">
        <v>797</v>
      </c>
      <c r="E38" s="70" t="s">
        <v>35</v>
      </c>
      <c r="F38" s="70">
        <v>1</v>
      </c>
      <c r="G38" s="70" t="s">
        <v>31</v>
      </c>
      <c r="H38" s="70" t="s">
        <v>48</v>
      </c>
      <c r="I38" s="70">
        <v>0</v>
      </c>
    </row>
    <row r="39" spans="1:9" ht="15">
      <c r="A39" s="70" t="s">
        <v>143</v>
      </c>
      <c r="B39" s="70" t="s">
        <v>798</v>
      </c>
      <c r="C39" s="70" t="s">
        <v>799</v>
      </c>
      <c r="D39" s="70" t="s">
        <v>800</v>
      </c>
      <c r="E39" s="70" t="s">
        <v>34</v>
      </c>
      <c r="F39" s="70">
        <v>1</v>
      </c>
      <c r="G39" s="70" t="s">
        <v>31</v>
      </c>
      <c r="H39" s="70" t="s">
        <v>801</v>
      </c>
      <c r="I39" s="70">
        <v>0</v>
      </c>
    </row>
    <row r="40" spans="1:9" ht="15">
      <c r="A40" s="70" t="s">
        <v>162</v>
      </c>
      <c r="B40" s="70" t="s">
        <v>802</v>
      </c>
      <c r="C40" s="70" t="s">
        <v>803</v>
      </c>
      <c r="D40" s="70" t="s">
        <v>804</v>
      </c>
      <c r="E40" s="70" t="s">
        <v>35</v>
      </c>
      <c r="F40" s="70">
        <v>1</v>
      </c>
      <c r="G40" s="70" t="s">
        <v>31</v>
      </c>
      <c r="H40" s="70" t="s">
        <v>805</v>
      </c>
      <c r="I40" s="70">
        <v>0</v>
      </c>
    </row>
    <row r="41" spans="1:9" ht="15">
      <c r="A41" s="70" t="s">
        <v>189</v>
      </c>
      <c r="B41" s="70" t="s">
        <v>806</v>
      </c>
      <c r="C41" s="70" t="s">
        <v>807</v>
      </c>
      <c r="D41" s="70" t="s">
        <v>808</v>
      </c>
      <c r="E41" s="70" t="s">
        <v>35</v>
      </c>
      <c r="F41" s="70">
        <v>1</v>
      </c>
      <c r="G41" s="70" t="s">
        <v>31</v>
      </c>
      <c r="H41" s="70" t="s">
        <v>809</v>
      </c>
      <c r="I41" s="70">
        <v>0</v>
      </c>
    </row>
    <row r="42" spans="1:9" ht="15">
      <c r="A42" s="70" t="s">
        <v>189</v>
      </c>
      <c r="B42" s="70" t="s">
        <v>810</v>
      </c>
      <c r="C42" s="70" t="s">
        <v>811</v>
      </c>
      <c r="D42" s="70" t="s">
        <v>812</v>
      </c>
      <c r="E42" s="70" t="s">
        <v>813</v>
      </c>
      <c r="F42" s="70">
        <v>1</v>
      </c>
      <c r="G42" s="70" t="s">
        <v>31</v>
      </c>
      <c r="H42" s="70" t="s">
        <v>814</v>
      </c>
      <c r="I42" s="70">
        <v>0</v>
      </c>
    </row>
    <row r="43" spans="1:9" ht="15">
      <c r="A43" s="70" t="s">
        <v>17</v>
      </c>
      <c r="B43" s="70" t="s">
        <v>17</v>
      </c>
      <c r="C43" s="70" t="s">
        <v>17</v>
      </c>
      <c r="D43" s="70" t="s">
        <v>17</v>
      </c>
      <c r="E43" s="70" t="s">
        <v>4</v>
      </c>
      <c r="F43" s="70">
        <v>25</v>
      </c>
      <c r="G43" s="70" t="s">
        <v>17</v>
      </c>
      <c r="H43" s="70" t="s">
        <v>17</v>
      </c>
      <c r="I43" s="70">
        <v>0</v>
      </c>
    </row>
    <row r="44" spans="1:9" ht="15">
      <c r="A44" s="62" t="s">
        <v>36</v>
      </c>
      <c r="B44" s="62" t="s">
        <v>17</v>
      </c>
      <c r="C44" s="62" t="s">
        <v>17</v>
      </c>
      <c r="D44" s="62" t="s">
        <v>17</v>
      </c>
      <c r="E44" s="62" t="s">
        <v>17</v>
      </c>
      <c r="F44" s="62" t="s">
        <v>17</v>
      </c>
      <c r="G44" s="62" t="s">
        <v>17</v>
      </c>
      <c r="H44" s="62" t="s">
        <v>17</v>
      </c>
      <c r="I44" s="62" t="s">
        <v>17</v>
      </c>
    </row>
    <row r="45" spans="1:9" ht="15">
      <c r="A45" s="70" t="s">
        <v>19</v>
      </c>
      <c r="B45" s="70" t="s">
        <v>20</v>
      </c>
      <c r="C45" s="70" t="s">
        <v>21</v>
      </c>
      <c r="D45" s="70" t="s">
        <v>22</v>
      </c>
      <c r="E45" s="70" t="s">
        <v>23</v>
      </c>
      <c r="F45" s="70" t="s">
        <v>24</v>
      </c>
      <c r="G45" s="70" t="s">
        <v>27</v>
      </c>
      <c r="H45" s="70" t="s">
        <v>28</v>
      </c>
      <c r="I45" s="70" t="s">
        <v>0</v>
      </c>
    </row>
    <row r="46" spans="1:9" ht="15">
      <c r="A46" s="70" t="s">
        <v>167</v>
      </c>
      <c r="B46" s="70" t="s">
        <v>815</v>
      </c>
      <c r="C46" s="70" t="s">
        <v>816</v>
      </c>
      <c r="D46" s="70" t="s">
        <v>817</v>
      </c>
      <c r="E46" s="70" t="s">
        <v>818</v>
      </c>
      <c r="F46" s="70">
        <v>1</v>
      </c>
      <c r="G46" s="70" t="s">
        <v>69</v>
      </c>
      <c r="H46" s="70" t="s">
        <v>819</v>
      </c>
      <c r="I46" s="70">
        <v>0</v>
      </c>
    </row>
    <row r="47" spans="1:9" ht="15">
      <c r="A47" s="70" t="s">
        <v>167</v>
      </c>
      <c r="B47" s="70" t="s">
        <v>820</v>
      </c>
      <c r="C47" s="70" t="s">
        <v>821</v>
      </c>
      <c r="D47" s="70" t="s">
        <v>822</v>
      </c>
      <c r="E47" s="70" t="s">
        <v>823</v>
      </c>
      <c r="F47" s="70">
        <v>1</v>
      </c>
      <c r="G47" s="70" t="s">
        <v>59</v>
      </c>
      <c r="H47" s="70" t="s">
        <v>824</v>
      </c>
      <c r="I47" s="70">
        <v>0</v>
      </c>
    </row>
    <row r="48" spans="1:9" ht="15">
      <c r="A48" s="70" t="s">
        <v>167</v>
      </c>
      <c r="B48" s="70" t="s">
        <v>825</v>
      </c>
      <c r="C48" s="70" t="s">
        <v>609</v>
      </c>
      <c r="D48" s="70" t="s">
        <v>610</v>
      </c>
      <c r="E48" s="70" t="s">
        <v>826</v>
      </c>
      <c r="F48" s="70">
        <v>1</v>
      </c>
      <c r="G48" s="70" t="s">
        <v>52</v>
      </c>
      <c r="H48" s="70" t="s">
        <v>612</v>
      </c>
      <c r="I48" s="70">
        <v>0</v>
      </c>
    </row>
    <row r="49" spans="1:9" ht="15">
      <c r="A49" s="70" t="s">
        <v>167</v>
      </c>
      <c r="B49" s="70" t="s">
        <v>827</v>
      </c>
      <c r="C49" s="70" t="s">
        <v>828</v>
      </c>
      <c r="D49" s="70" t="s">
        <v>829</v>
      </c>
      <c r="E49" s="70" t="s">
        <v>826</v>
      </c>
      <c r="F49" s="70">
        <v>1</v>
      </c>
      <c r="G49" s="70" t="s">
        <v>37</v>
      </c>
      <c r="H49" s="70" t="s">
        <v>830</v>
      </c>
      <c r="I49" s="70">
        <v>0</v>
      </c>
    </row>
    <row r="50" spans="1:9" ht="15">
      <c r="A50" s="70" t="s">
        <v>148</v>
      </c>
      <c r="B50" s="70" t="s">
        <v>831</v>
      </c>
      <c r="C50" s="70" t="s">
        <v>832</v>
      </c>
      <c r="D50" s="70" t="s">
        <v>833</v>
      </c>
      <c r="E50" s="70" t="s">
        <v>834</v>
      </c>
      <c r="F50" s="70">
        <v>1</v>
      </c>
      <c r="G50" s="70" t="s">
        <v>44</v>
      </c>
      <c r="H50" s="70" t="s">
        <v>835</v>
      </c>
      <c r="I50" s="70">
        <v>0</v>
      </c>
    </row>
    <row r="51" spans="1:9" ht="15">
      <c r="A51" s="70" t="s">
        <v>181</v>
      </c>
      <c r="B51" s="70" t="s">
        <v>836</v>
      </c>
      <c r="C51" s="70" t="s">
        <v>837</v>
      </c>
      <c r="D51" s="70" t="s">
        <v>838</v>
      </c>
      <c r="E51" s="70" t="s">
        <v>839</v>
      </c>
      <c r="F51" s="70">
        <v>1</v>
      </c>
      <c r="G51" s="70" t="s">
        <v>52</v>
      </c>
      <c r="H51" s="70" t="s">
        <v>840</v>
      </c>
      <c r="I51" s="70">
        <v>0</v>
      </c>
    </row>
    <row r="52" spans="1:9" ht="15">
      <c r="A52" s="70" t="s">
        <v>181</v>
      </c>
      <c r="B52" s="70" t="s">
        <v>841</v>
      </c>
      <c r="C52" s="70" t="s">
        <v>837</v>
      </c>
      <c r="D52" s="70" t="s">
        <v>838</v>
      </c>
      <c r="E52" s="70" t="s">
        <v>839</v>
      </c>
      <c r="F52" s="70">
        <v>1</v>
      </c>
      <c r="G52" s="70" t="s">
        <v>52</v>
      </c>
      <c r="H52" s="70" t="s">
        <v>840</v>
      </c>
      <c r="I52" s="70">
        <v>0</v>
      </c>
    </row>
    <row r="53" spans="1:9" ht="15">
      <c r="A53" s="70" t="s">
        <v>181</v>
      </c>
      <c r="B53" s="70" t="s">
        <v>842</v>
      </c>
      <c r="C53" s="70" t="s">
        <v>837</v>
      </c>
      <c r="D53" s="70" t="s">
        <v>838</v>
      </c>
      <c r="E53" s="70" t="s">
        <v>839</v>
      </c>
      <c r="F53" s="70">
        <v>1</v>
      </c>
      <c r="G53" s="70" t="s">
        <v>52</v>
      </c>
      <c r="H53" s="70" t="s">
        <v>840</v>
      </c>
      <c r="I53" s="70">
        <v>0</v>
      </c>
    </row>
    <row r="54" spans="1:9" ht="15">
      <c r="A54" s="70" t="s">
        <v>230</v>
      </c>
      <c r="B54" s="70" t="s">
        <v>843</v>
      </c>
      <c r="C54" s="70" t="s">
        <v>837</v>
      </c>
      <c r="D54" s="70" t="s">
        <v>838</v>
      </c>
      <c r="E54" s="70" t="s">
        <v>839</v>
      </c>
      <c r="F54" s="70">
        <v>1</v>
      </c>
      <c r="G54" s="70" t="s">
        <v>59</v>
      </c>
      <c r="H54" s="70" t="s">
        <v>840</v>
      </c>
      <c r="I54" s="70">
        <v>0</v>
      </c>
    </row>
    <row r="55" spans="1:9" ht="15">
      <c r="A55" s="70" t="s">
        <v>495</v>
      </c>
      <c r="B55" s="70" t="s">
        <v>844</v>
      </c>
      <c r="C55" s="70" t="s">
        <v>845</v>
      </c>
      <c r="D55" s="70" t="s">
        <v>846</v>
      </c>
      <c r="E55" s="70" t="s">
        <v>847</v>
      </c>
      <c r="F55" s="70">
        <v>1</v>
      </c>
      <c r="G55" s="70" t="s">
        <v>69</v>
      </c>
      <c r="H55" s="70" t="s">
        <v>848</v>
      </c>
      <c r="I55" s="70">
        <v>0</v>
      </c>
    </row>
    <row r="56" spans="1:9" ht="15">
      <c r="A56" s="70" t="s">
        <v>176</v>
      </c>
      <c r="B56" s="70" t="s">
        <v>849</v>
      </c>
      <c r="C56" s="70" t="s">
        <v>850</v>
      </c>
      <c r="D56" s="70" t="s">
        <v>851</v>
      </c>
      <c r="E56" s="70" t="s">
        <v>113</v>
      </c>
      <c r="F56" s="70">
        <v>1</v>
      </c>
      <c r="G56" s="70" t="s">
        <v>59</v>
      </c>
      <c r="H56" s="70" t="s">
        <v>118</v>
      </c>
      <c r="I56" s="70">
        <v>0</v>
      </c>
    </row>
    <row r="57" spans="1:9" ht="15">
      <c r="A57" s="70" t="s">
        <v>176</v>
      </c>
      <c r="B57" s="70" t="s">
        <v>852</v>
      </c>
      <c r="C57" s="70" t="s">
        <v>853</v>
      </c>
      <c r="D57" s="70" t="s">
        <v>854</v>
      </c>
      <c r="E57" s="70" t="s">
        <v>855</v>
      </c>
      <c r="F57" s="70">
        <v>1</v>
      </c>
      <c r="G57" s="70" t="s">
        <v>44</v>
      </c>
      <c r="H57" s="70" t="s">
        <v>856</v>
      </c>
      <c r="I57" s="70">
        <v>0</v>
      </c>
    </row>
    <row r="58" spans="1:9" ht="15">
      <c r="A58" s="70" t="s">
        <v>157</v>
      </c>
      <c r="B58" s="70" t="s">
        <v>857</v>
      </c>
      <c r="C58" s="70" t="s">
        <v>858</v>
      </c>
      <c r="D58" s="70" t="s">
        <v>859</v>
      </c>
      <c r="E58" s="70" t="s">
        <v>826</v>
      </c>
      <c r="F58" s="70">
        <v>1</v>
      </c>
      <c r="G58" s="70" t="s">
        <v>52</v>
      </c>
      <c r="H58" s="70" t="s">
        <v>860</v>
      </c>
      <c r="I58" s="70">
        <v>0</v>
      </c>
    </row>
    <row r="59" spans="1:9" ht="15">
      <c r="A59" s="70" t="s">
        <v>252</v>
      </c>
      <c r="B59" s="70" t="s">
        <v>861</v>
      </c>
      <c r="C59" s="70" t="s">
        <v>862</v>
      </c>
      <c r="D59" s="70" t="s">
        <v>863</v>
      </c>
      <c r="E59" s="70" t="s">
        <v>864</v>
      </c>
      <c r="F59" s="70">
        <v>1</v>
      </c>
      <c r="G59" s="70" t="s">
        <v>37</v>
      </c>
      <c r="H59" s="70" t="s">
        <v>865</v>
      </c>
      <c r="I59" s="70">
        <v>0</v>
      </c>
    </row>
    <row r="60" spans="1:9" ht="15">
      <c r="A60" s="70" t="s">
        <v>252</v>
      </c>
      <c r="B60" s="70" t="s">
        <v>866</v>
      </c>
      <c r="C60" s="70" t="s">
        <v>614</v>
      </c>
      <c r="D60" s="70" t="s">
        <v>615</v>
      </c>
      <c r="E60" s="70" t="s">
        <v>826</v>
      </c>
      <c r="F60" s="70">
        <v>1</v>
      </c>
      <c r="G60" s="70" t="s">
        <v>52</v>
      </c>
      <c r="H60" s="70" t="s">
        <v>617</v>
      </c>
      <c r="I60" s="70">
        <v>0</v>
      </c>
    </row>
    <row r="61" spans="1:9" ht="15">
      <c r="A61" s="70" t="s">
        <v>152</v>
      </c>
      <c r="B61" s="70" t="s">
        <v>867</v>
      </c>
      <c r="C61" s="70" t="s">
        <v>868</v>
      </c>
      <c r="D61" s="70" t="s">
        <v>869</v>
      </c>
      <c r="E61" s="70" t="s">
        <v>870</v>
      </c>
      <c r="F61" s="70">
        <v>1</v>
      </c>
      <c r="G61" s="70" t="s">
        <v>52</v>
      </c>
      <c r="H61" s="70" t="s">
        <v>871</v>
      </c>
      <c r="I61" s="70">
        <v>0</v>
      </c>
    </row>
    <row r="62" spans="1:9" ht="15">
      <c r="A62" s="70" t="s">
        <v>152</v>
      </c>
      <c r="B62" s="70" t="s">
        <v>872</v>
      </c>
      <c r="C62" s="70" t="s">
        <v>873</v>
      </c>
      <c r="D62" s="70" t="s">
        <v>874</v>
      </c>
      <c r="E62" s="70" t="s">
        <v>875</v>
      </c>
      <c r="F62" s="70">
        <v>1</v>
      </c>
      <c r="G62" s="70" t="s">
        <v>59</v>
      </c>
      <c r="H62" s="70" t="s">
        <v>876</v>
      </c>
      <c r="I62" s="70">
        <v>0</v>
      </c>
    </row>
    <row r="63" spans="1:9" ht="15">
      <c r="A63" s="70" t="s">
        <v>152</v>
      </c>
      <c r="B63" s="70" t="s">
        <v>877</v>
      </c>
      <c r="C63" s="70" t="s">
        <v>873</v>
      </c>
      <c r="D63" s="70" t="s">
        <v>874</v>
      </c>
      <c r="E63" s="70" t="s">
        <v>875</v>
      </c>
      <c r="F63" s="70">
        <v>1</v>
      </c>
      <c r="G63" s="70" t="s">
        <v>52</v>
      </c>
      <c r="H63" s="70" t="s">
        <v>876</v>
      </c>
      <c r="I63" s="70">
        <v>0</v>
      </c>
    </row>
    <row r="64" spans="1:9" ht="15">
      <c r="A64" s="70" t="s">
        <v>152</v>
      </c>
      <c r="B64" s="70" t="s">
        <v>878</v>
      </c>
      <c r="C64" s="70" t="s">
        <v>873</v>
      </c>
      <c r="D64" s="70" t="s">
        <v>874</v>
      </c>
      <c r="E64" s="70" t="s">
        <v>875</v>
      </c>
      <c r="F64" s="70">
        <v>1</v>
      </c>
      <c r="G64" s="70" t="s">
        <v>52</v>
      </c>
      <c r="H64" s="70" t="s">
        <v>876</v>
      </c>
      <c r="I64" s="70">
        <v>0</v>
      </c>
    </row>
    <row r="65" spans="1:9" ht="15">
      <c r="A65" s="70" t="s">
        <v>152</v>
      </c>
      <c r="B65" s="70" t="s">
        <v>879</v>
      </c>
      <c r="C65" s="70" t="s">
        <v>873</v>
      </c>
      <c r="D65" s="70" t="s">
        <v>874</v>
      </c>
      <c r="E65" s="70" t="s">
        <v>875</v>
      </c>
      <c r="F65" s="70">
        <v>1</v>
      </c>
      <c r="G65" s="70" t="s">
        <v>52</v>
      </c>
      <c r="H65" s="70" t="s">
        <v>876</v>
      </c>
      <c r="I65" s="70">
        <v>0</v>
      </c>
    </row>
    <row r="66" spans="1:9" ht="15">
      <c r="A66" s="70" t="s">
        <v>152</v>
      </c>
      <c r="B66" s="70" t="s">
        <v>880</v>
      </c>
      <c r="C66" s="70" t="s">
        <v>881</v>
      </c>
      <c r="D66" s="70" t="s">
        <v>833</v>
      </c>
      <c r="E66" s="70" t="s">
        <v>823</v>
      </c>
      <c r="F66" s="70">
        <v>1</v>
      </c>
      <c r="G66" s="70" t="s">
        <v>52</v>
      </c>
      <c r="H66" s="70" t="s">
        <v>835</v>
      </c>
      <c r="I66" s="70">
        <v>0</v>
      </c>
    </row>
    <row r="67" spans="1:9" ht="15">
      <c r="A67" s="70" t="s">
        <v>222</v>
      </c>
      <c r="B67" s="70" t="s">
        <v>882</v>
      </c>
      <c r="C67" s="70" t="s">
        <v>883</v>
      </c>
      <c r="D67" s="70" t="s">
        <v>884</v>
      </c>
      <c r="E67" s="70" t="s">
        <v>826</v>
      </c>
      <c r="F67" s="70">
        <v>1</v>
      </c>
      <c r="G67" s="70" t="s">
        <v>59</v>
      </c>
      <c r="H67" s="70" t="s">
        <v>885</v>
      </c>
      <c r="I67" s="70">
        <v>0</v>
      </c>
    </row>
    <row r="68" spans="1:9" ht="15">
      <c r="A68" s="70" t="s">
        <v>222</v>
      </c>
      <c r="B68" s="70" t="s">
        <v>886</v>
      </c>
      <c r="C68" s="70" t="s">
        <v>883</v>
      </c>
      <c r="D68" s="70" t="s">
        <v>884</v>
      </c>
      <c r="E68" s="70" t="s">
        <v>826</v>
      </c>
      <c r="F68" s="70">
        <v>1</v>
      </c>
      <c r="G68" s="70" t="s">
        <v>59</v>
      </c>
      <c r="H68" s="70" t="s">
        <v>885</v>
      </c>
      <c r="I68" s="70">
        <v>0</v>
      </c>
    </row>
    <row r="69" spans="1:9" ht="15">
      <c r="A69" s="70" t="s">
        <v>172</v>
      </c>
      <c r="B69" s="70" t="s">
        <v>887</v>
      </c>
      <c r="C69" s="70" t="s">
        <v>888</v>
      </c>
      <c r="D69" s="70" t="s">
        <v>889</v>
      </c>
      <c r="E69" s="70" t="s">
        <v>890</v>
      </c>
      <c r="F69" s="70">
        <v>1</v>
      </c>
      <c r="G69" s="70" t="s">
        <v>891</v>
      </c>
      <c r="H69" s="70" t="s">
        <v>892</v>
      </c>
      <c r="I69" s="70">
        <v>0</v>
      </c>
    </row>
    <row r="70" spans="1:9" ht="15">
      <c r="A70" s="70" t="s">
        <v>276</v>
      </c>
      <c r="B70" s="70" t="s">
        <v>893</v>
      </c>
      <c r="C70" s="70" t="s">
        <v>894</v>
      </c>
      <c r="D70" s="70" t="s">
        <v>895</v>
      </c>
      <c r="E70" s="70" t="s">
        <v>896</v>
      </c>
      <c r="F70" s="70">
        <v>1</v>
      </c>
      <c r="G70" s="70" t="s">
        <v>891</v>
      </c>
      <c r="H70" s="70" t="s">
        <v>897</v>
      </c>
      <c r="I70" s="70">
        <v>0</v>
      </c>
    </row>
    <row r="71" spans="1:9" ht="15">
      <c r="A71" s="70" t="s">
        <v>189</v>
      </c>
      <c r="B71" s="70" t="s">
        <v>898</v>
      </c>
      <c r="C71" s="70" t="s">
        <v>899</v>
      </c>
      <c r="D71" s="70" t="s">
        <v>900</v>
      </c>
      <c r="E71" s="70" t="s">
        <v>901</v>
      </c>
      <c r="F71" s="70">
        <v>1</v>
      </c>
      <c r="G71" s="70" t="s">
        <v>52</v>
      </c>
      <c r="H71" s="70" t="s">
        <v>902</v>
      </c>
      <c r="I71" s="70">
        <v>0</v>
      </c>
    </row>
    <row r="72" spans="1:9" ht="15">
      <c r="A72" s="70" t="s">
        <v>189</v>
      </c>
      <c r="B72" s="70" t="s">
        <v>903</v>
      </c>
      <c r="C72" s="70" t="s">
        <v>899</v>
      </c>
      <c r="D72" s="70" t="s">
        <v>900</v>
      </c>
      <c r="E72" s="70" t="s">
        <v>901</v>
      </c>
      <c r="F72" s="70">
        <v>1</v>
      </c>
      <c r="G72" s="70" t="s">
        <v>52</v>
      </c>
      <c r="H72" s="70" t="s">
        <v>902</v>
      </c>
      <c r="I72" s="70">
        <v>0</v>
      </c>
    </row>
    <row r="73" spans="1:9" ht="15">
      <c r="A73" s="70" t="s">
        <v>17</v>
      </c>
      <c r="B73" s="70" t="s">
        <v>17</v>
      </c>
      <c r="C73" s="70" t="s">
        <v>17</v>
      </c>
      <c r="D73" s="70" t="s">
        <v>17</v>
      </c>
      <c r="E73" s="70" t="s">
        <v>4</v>
      </c>
      <c r="F73" s="70">
        <v>27</v>
      </c>
      <c r="G73" s="70" t="s">
        <v>17</v>
      </c>
      <c r="H73" s="70" t="s">
        <v>17</v>
      </c>
      <c r="I73" s="70">
        <v>0</v>
      </c>
    </row>
    <row r="74" spans="1:9" ht="15">
      <c r="A74" s="62" t="s">
        <v>38</v>
      </c>
      <c r="B74" s="62" t="s">
        <v>17</v>
      </c>
      <c r="C74" s="62" t="s">
        <v>17</v>
      </c>
      <c r="D74" s="62" t="s">
        <v>17</v>
      </c>
      <c r="E74" s="62" t="s">
        <v>17</v>
      </c>
      <c r="F74" s="62" t="s">
        <v>17</v>
      </c>
      <c r="G74" s="62" t="s">
        <v>17</v>
      </c>
      <c r="H74" s="62" t="s">
        <v>17</v>
      </c>
      <c r="I74" s="62" t="s">
        <v>17</v>
      </c>
    </row>
    <row r="75" spans="1:9" ht="15">
      <c r="A75" s="70" t="s">
        <v>19</v>
      </c>
      <c r="B75" s="70" t="s">
        <v>20</v>
      </c>
      <c r="C75" s="70" t="s">
        <v>21</v>
      </c>
      <c r="D75" s="70" t="s">
        <v>22</v>
      </c>
      <c r="E75" s="70" t="s">
        <v>23</v>
      </c>
      <c r="F75" s="70" t="s">
        <v>24</v>
      </c>
      <c r="G75" s="70" t="s">
        <v>27</v>
      </c>
      <c r="H75" s="70" t="s">
        <v>28</v>
      </c>
      <c r="I75" s="70" t="s">
        <v>0</v>
      </c>
    </row>
    <row r="76" spans="1:9" ht="15">
      <c r="A76" s="70" t="s">
        <v>240</v>
      </c>
      <c r="B76" s="70" t="s">
        <v>904</v>
      </c>
      <c r="C76" s="70" t="s">
        <v>905</v>
      </c>
      <c r="D76" s="70" t="s">
        <v>906</v>
      </c>
      <c r="E76" s="70" t="s">
        <v>907</v>
      </c>
      <c r="F76" s="70">
        <v>1</v>
      </c>
      <c r="G76" s="70" t="s">
        <v>31</v>
      </c>
      <c r="H76" s="70" t="s">
        <v>908</v>
      </c>
      <c r="I76" s="70">
        <v>48000</v>
      </c>
    </row>
    <row r="77" spans="1:9" ht="15">
      <c r="A77" s="70" t="s">
        <v>276</v>
      </c>
      <c r="B77" s="70" t="s">
        <v>909</v>
      </c>
      <c r="C77" s="70" t="s">
        <v>910</v>
      </c>
      <c r="D77" s="70" t="s">
        <v>911</v>
      </c>
      <c r="E77" s="70" t="s">
        <v>912</v>
      </c>
      <c r="F77" s="70">
        <v>1</v>
      </c>
      <c r="G77" s="70" t="s">
        <v>31</v>
      </c>
      <c r="H77" s="70" t="s">
        <v>913</v>
      </c>
      <c r="I77" s="70">
        <v>110000</v>
      </c>
    </row>
    <row r="78" spans="1:9" ht="15">
      <c r="A78" s="70" t="s">
        <v>297</v>
      </c>
      <c r="B78" s="70" t="s">
        <v>914</v>
      </c>
      <c r="C78" s="70" t="s">
        <v>915</v>
      </c>
      <c r="D78" s="70" t="s">
        <v>916</v>
      </c>
      <c r="E78" s="70" t="s">
        <v>912</v>
      </c>
      <c r="F78" s="70">
        <v>1</v>
      </c>
      <c r="G78" s="70" t="s">
        <v>31</v>
      </c>
      <c r="H78" s="70" t="s">
        <v>917</v>
      </c>
      <c r="I78" s="70">
        <v>84500</v>
      </c>
    </row>
    <row r="79" spans="1:9" ht="15">
      <c r="A79" s="70" t="s">
        <v>185</v>
      </c>
      <c r="B79" s="70" t="s">
        <v>918</v>
      </c>
      <c r="C79" s="70" t="s">
        <v>919</v>
      </c>
      <c r="D79" s="70" t="s">
        <v>920</v>
      </c>
      <c r="E79" s="70" t="s">
        <v>921</v>
      </c>
      <c r="F79" s="70">
        <v>1</v>
      </c>
      <c r="G79" s="70" t="s">
        <v>31</v>
      </c>
      <c r="H79" s="70" t="s">
        <v>100</v>
      </c>
      <c r="I79" s="70">
        <v>62500</v>
      </c>
    </row>
    <row r="80" spans="1:9" ht="15">
      <c r="A80" s="70" t="s">
        <v>17</v>
      </c>
      <c r="B80" s="70" t="s">
        <v>17</v>
      </c>
      <c r="C80" s="70" t="s">
        <v>17</v>
      </c>
      <c r="D80" s="70" t="s">
        <v>17</v>
      </c>
      <c r="E80" s="70" t="s">
        <v>4</v>
      </c>
      <c r="F80" s="70">
        <v>4</v>
      </c>
      <c r="G80" s="70" t="s">
        <v>17</v>
      </c>
      <c r="H80" s="70" t="s">
        <v>17</v>
      </c>
      <c r="I80" s="70">
        <v>305000</v>
      </c>
    </row>
    <row r="81" spans="1:9" ht="15">
      <c r="A81" s="53" t="s">
        <v>75</v>
      </c>
      <c r="B81" s="53" t="s">
        <v>108</v>
      </c>
      <c r="C81" s="53" t="s">
        <v>104</v>
      </c>
      <c r="D81" s="53" t="s">
        <v>105</v>
      </c>
      <c r="E81" s="53" t="s">
        <v>106</v>
      </c>
      <c r="F81" s="53">
        <v>1</v>
      </c>
      <c r="G81" s="53" t="s">
        <v>69</v>
      </c>
      <c r="H81" s="53" t="s">
        <v>107</v>
      </c>
      <c r="I81" s="53">
        <v>0</v>
      </c>
    </row>
    <row r="82" spans="1:9" ht="15">
      <c r="A82" s="53" t="s">
        <v>75</v>
      </c>
      <c r="B82" s="53" t="s">
        <v>109</v>
      </c>
      <c r="C82" s="53" t="s">
        <v>104</v>
      </c>
      <c r="D82" s="53" t="s">
        <v>105</v>
      </c>
      <c r="E82" s="53" t="s">
        <v>106</v>
      </c>
      <c r="F82" s="53">
        <v>1</v>
      </c>
      <c r="G82" s="53" t="s">
        <v>69</v>
      </c>
      <c r="H82" s="53" t="s">
        <v>107</v>
      </c>
      <c r="I82" s="53">
        <v>0</v>
      </c>
    </row>
    <row r="83" spans="1:9" ht="15">
      <c r="A83" s="53" t="s">
        <v>75</v>
      </c>
      <c r="B83" s="53" t="s">
        <v>110</v>
      </c>
      <c r="C83" s="53" t="s">
        <v>111</v>
      </c>
      <c r="D83" s="53" t="s">
        <v>112</v>
      </c>
      <c r="E83" s="53" t="s">
        <v>113</v>
      </c>
      <c r="F83" s="53">
        <v>1</v>
      </c>
      <c r="G83" s="53" t="s">
        <v>52</v>
      </c>
      <c r="H83" s="53" t="s">
        <v>114</v>
      </c>
      <c r="I83" s="53">
        <v>0</v>
      </c>
    </row>
    <row r="84" spans="1:9" ht="15">
      <c r="A84" s="53" t="s">
        <v>75</v>
      </c>
      <c r="B84" s="53" t="s">
        <v>115</v>
      </c>
      <c r="C84" s="53" t="s">
        <v>116</v>
      </c>
      <c r="D84" s="53" t="s">
        <v>117</v>
      </c>
      <c r="E84" s="53" t="s">
        <v>113</v>
      </c>
      <c r="F84" s="53">
        <v>1</v>
      </c>
      <c r="G84" s="53" t="s">
        <v>52</v>
      </c>
      <c r="H84" s="53" t="s">
        <v>118</v>
      </c>
      <c r="I84" s="53">
        <v>0</v>
      </c>
    </row>
    <row r="85" spans="1:9" ht="15">
      <c r="A85" s="53" t="s">
        <v>80</v>
      </c>
      <c r="B85" s="53" t="s">
        <v>119</v>
      </c>
      <c r="C85" s="53" t="s">
        <v>120</v>
      </c>
      <c r="D85" s="53" t="s">
        <v>121</v>
      </c>
      <c r="E85" s="53" t="s">
        <v>122</v>
      </c>
      <c r="F85" s="53">
        <v>1</v>
      </c>
      <c r="G85" s="53" t="s">
        <v>44</v>
      </c>
      <c r="H85" s="53" t="s">
        <v>123</v>
      </c>
      <c r="I85" s="53">
        <v>0</v>
      </c>
    </row>
    <row r="86" spans="1:9" ht="15">
      <c r="A86" s="53" t="s">
        <v>17</v>
      </c>
      <c r="B86" s="53" t="s">
        <v>17</v>
      </c>
      <c r="C86" s="53" t="s">
        <v>17</v>
      </c>
      <c r="D86" s="53" t="s">
        <v>17</v>
      </c>
      <c r="E86" s="53" t="s">
        <v>4</v>
      </c>
      <c r="F86" s="53">
        <v>10</v>
      </c>
      <c r="G86" s="53" t="s">
        <v>17</v>
      </c>
      <c r="H86" s="53" t="s">
        <v>17</v>
      </c>
      <c r="I86" s="53">
        <v>0</v>
      </c>
    </row>
    <row r="87" spans="1:9" ht="15">
      <c r="A87" s="54" t="s">
        <v>38</v>
      </c>
      <c r="B87" s="54" t="s">
        <v>17</v>
      </c>
      <c r="C87" s="54" t="s">
        <v>17</v>
      </c>
      <c r="D87" s="54" t="s">
        <v>17</v>
      </c>
      <c r="E87" s="54" t="s">
        <v>17</v>
      </c>
      <c r="F87" s="54" t="s">
        <v>17</v>
      </c>
      <c r="G87" s="54" t="s">
        <v>17</v>
      </c>
      <c r="H87" s="54" t="s">
        <v>17</v>
      </c>
      <c r="I87" s="54" t="s">
        <v>17</v>
      </c>
    </row>
    <row r="88" spans="1:9" ht="15">
      <c r="A88" s="53" t="s">
        <v>19</v>
      </c>
      <c r="B88" s="53" t="s">
        <v>20</v>
      </c>
      <c r="C88" s="53" t="s">
        <v>21</v>
      </c>
      <c r="D88" s="53" t="s">
        <v>22</v>
      </c>
      <c r="E88" s="53" t="s">
        <v>23</v>
      </c>
      <c r="F88" s="53" t="s">
        <v>24</v>
      </c>
      <c r="G88" s="53" t="s">
        <v>27</v>
      </c>
      <c r="H88" s="53" t="s">
        <v>28</v>
      </c>
      <c r="I88" s="53" t="s">
        <v>0</v>
      </c>
    </row>
    <row r="89" spans="1:9" ht="15">
      <c r="A89" s="53" t="s">
        <v>74</v>
      </c>
      <c r="B89" s="53" t="s">
        <v>124</v>
      </c>
      <c r="C89" s="53" t="s">
        <v>125</v>
      </c>
      <c r="D89" s="53" t="s">
        <v>126</v>
      </c>
      <c r="E89" s="53" t="s">
        <v>127</v>
      </c>
      <c r="F89" s="53">
        <v>1</v>
      </c>
      <c r="G89" s="53" t="s">
        <v>31</v>
      </c>
      <c r="H89" s="53" t="s">
        <v>128</v>
      </c>
      <c r="I89" s="53">
        <v>85400</v>
      </c>
    </row>
    <row r="90" spans="1:9" ht="15">
      <c r="A90" s="53" t="s">
        <v>70</v>
      </c>
      <c r="B90" s="53" t="s">
        <v>129</v>
      </c>
      <c r="C90" s="53" t="s">
        <v>130</v>
      </c>
      <c r="D90" s="53" t="s">
        <v>131</v>
      </c>
      <c r="E90" s="53" t="s">
        <v>132</v>
      </c>
      <c r="F90" s="53">
        <v>1</v>
      </c>
      <c r="G90" s="53" t="s">
        <v>31</v>
      </c>
      <c r="H90" s="53" t="s">
        <v>133</v>
      </c>
      <c r="I90" s="53">
        <v>55600</v>
      </c>
    </row>
    <row r="91" spans="1:9" ht="15">
      <c r="A91" s="53" t="s">
        <v>78</v>
      </c>
      <c r="B91" s="53" t="s">
        <v>134</v>
      </c>
      <c r="C91" s="53" t="s">
        <v>135</v>
      </c>
      <c r="D91" s="53" t="s">
        <v>136</v>
      </c>
      <c r="E91" s="53" t="s">
        <v>137</v>
      </c>
      <c r="F91" s="53">
        <v>1</v>
      </c>
      <c r="G91" s="53" t="s">
        <v>31</v>
      </c>
      <c r="H91" s="53" t="s">
        <v>138</v>
      </c>
      <c r="I91" s="53">
        <v>6000</v>
      </c>
    </row>
    <row r="92" spans="1:9" ht="15">
      <c r="A92" s="53" t="s">
        <v>17</v>
      </c>
      <c r="B92" s="53" t="s">
        <v>17</v>
      </c>
      <c r="C92" s="53" t="s">
        <v>17</v>
      </c>
      <c r="D92" s="53" t="s">
        <v>17</v>
      </c>
      <c r="E92" s="53" t="s">
        <v>4</v>
      </c>
      <c r="F92" s="53">
        <v>3</v>
      </c>
      <c r="G92" s="53" t="s">
        <v>17</v>
      </c>
      <c r="H92" s="53" t="s">
        <v>17</v>
      </c>
      <c r="I92" s="53">
        <v>147000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TOTALS</vt:lpstr>
      <vt:lpstr>Citizenserve Residential</vt:lpstr>
      <vt:lpstr>Citizenserve MH</vt:lpstr>
      <vt:lpstr>Citizenserve Commercial</vt:lpstr>
      <vt:lpstr>Citizenserve Misc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Teague, Joy</dc:creator>
  <cp:lastModifiedBy>Phillips, Caleb</cp:lastModifiedBy>
  <cp:lastPrinted>2024-03-08T13:43:18Z</cp:lastPrinted>
  <dcterms:created xsi:type="dcterms:W3CDTF">2003-02-04T19:04:15Z</dcterms:created>
  <dcterms:modified xsi:type="dcterms:W3CDTF">2025-04-01T21:03:31Z</dcterms:modified>
</cp:coreProperties>
</file>