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Building Services\Front Counter\Building Reports\2025 Building Reports - Monthly\October 2025 - COB Bldg Rpt\"/>
    </mc:Choice>
  </mc:AlternateContent>
  <xr:revisionPtr revIDLastSave="0" documentId="13_ncr:1_{6466162C-BD07-4CC4-86BF-564CBAFD93E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OTALS" sheetId="6" r:id="rId1"/>
    <sheet name="Citizenserve Residential" sheetId="7" r:id="rId2"/>
    <sheet name="Citizenserve MH" sheetId="8" r:id="rId3"/>
    <sheet name="Citizenserve Commercial" sheetId="9" r:id="rId4"/>
    <sheet name="Citizenserve Misc" sheetId="10" r:id="rId5"/>
  </sheets>
  <externalReferences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3" i="6" l="1"/>
  <c r="D21" i="6"/>
  <c r="D22" i="6"/>
  <c r="D23" i="6"/>
  <c r="D24" i="6"/>
  <c r="D25" i="6"/>
  <c r="D26" i="6"/>
  <c r="D27" i="6"/>
  <c r="D28" i="6"/>
  <c r="D29" i="6"/>
  <c r="D30" i="6"/>
  <c r="D31" i="6"/>
  <c r="B21" i="6"/>
  <c r="B22" i="6"/>
  <c r="B24" i="6"/>
  <c r="B25" i="6"/>
  <c r="B26" i="6"/>
  <c r="B27" i="6"/>
  <c r="B28" i="6"/>
  <c r="B29" i="6"/>
  <c r="B30" i="6"/>
  <c r="B31" i="6"/>
  <c r="B20" i="6"/>
  <c r="D20" i="6"/>
  <c r="I21" i="6"/>
  <c r="I22" i="6"/>
  <c r="I23" i="6"/>
  <c r="I24" i="6"/>
  <c r="I25" i="6"/>
  <c r="I26" i="6"/>
  <c r="I27" i="6"/>
  <c r="I28" i="6"/>
  <c r="I29" i="6"/>
  <c r="I30" i="6"/>
  <c r="I31" i="6"/>
  <c r="I20" i="6"/>
  <c r="G21" i="6"/>
  <c r="G22" i="6"/>
  <c r="G23" i="6"/>
  <c r="G24" i="6"/>
  <c r="G25" i="6"/>
  <c r="G26" i="6"/>
  <c r="G27" i="6"/>
  <c r="G28" i="6"/>
  <c r="G29" i="6"/>
  <c r="G30" i="6"/>
  <c r="G31" i="6"/>
  <c r="G20" i="6"/>
  <c r="G5" i="6"/>
  <c r="G6" i="6"/>
  <c r="G7" i="6"/>
  <c r="G8" i="6"/>
  <c r="G9" i="6"/>
  <c r="G10" i="6"/>
  <c r="G11" i="6"/>
  <c r="G12" i="6"/>
  <c r="G13" i="6"/>
  <c r="G14" i="6"/>
  <c r="G15" i="6"/>
  <c r="G4" i="6"/>
  <c r="I4" i="6"/>
  <c r="I5" i="6"/>
  <c r="I6" i="6"/>
  <c r="I7" i="6"/>
  <c r="I8" i="6"/>
  <c r="I10" i="6"/>
  <c r="I11" i="6"/>
  <c r="I12" i="6"/>
  <c r="I13" i="6"/>
  <c r="I14" i="6"/>
  <c r="I15" i="6"/>
  <c r="I9" i="6"/>
  <c r="G16" i="6" l="1"/>
  <c r="B16" i="6" l="1"/>
  <c r="C32" i="6" l="1"/>
  <c r="G32" i="6" l="1"/>
  <c r="H32" i="6" l="1"/>
  <c r="I32" i="6" l="1"/>
  <c r="H16" i="6" l="1"/>
  <c r="C16" i="6" l="1"/>
  <c r="B32" i="6" l="1"/>
  <c r="D16" i="6"/>
  <c r="I16" i="6"/>
  <c r="D32" i="6" l="1"/>
</calcChain>
</file>

<file path=xl/sharedStrings.xml><?xml version="1.0" encoding="utf-8"?>
<sst xmlns="http://schemas.openxmlformats.org/spreadsheetml/2006/main" count="1907" uniqueCount="929">
  <si>
    <t>Value</t>
  </si>
  <si>
    <t>Swimming Pools</t>
  </si>
  <si>
    <t>Demolition</t>
  </si>
  <si>
    <t>Signs</t>
  </si>
  <si>
    <t>TOTALS</t>
  </si>
  <si>
    <t>Manufactured Homes</t>
  </si>
  <si>
    <t>Permit Type</t>
  </si>
  <si>
    <t>Commercial - New Construction</t>
  </si>
  <si>
    <t>Residential - Add/Alter/Reno</t>
  </si>
  <si>
    <t>Total</t>
  </si>
  <si>
    <t>Residential - New 3-4 Unit Bldgs</t>
  </si>
  <si>
    <t>Residential - New 5+ Unit Bldgs</t>
  </si>
  <si>
    <t>Residential - New 2 Unit Bldgs</t>
  </si>
  <si>
    <t>Commercial - Add/Alter/Reno</t>
  </si>
  <si>
    <t>Residential - Single Family - Detached</t>
  </si>
  <si>
    <t>Residential - Single Family - Attached</t>
  </si>
  <si>
    <t>Multi-Family Units</t>
  </si>
  <si>
    <t/>
  </si>
  <si>
    <t>Commercial - New</t>
  </si>
  <si>
    <t>Date</t>
  </si>
  <si>
    <t>Permit#</t>
  </si>
  <si>
    <t>Address</t>
  </si>
  <si>
    <t>Subdivision</t>
  </si>
  <si>
    <t>Owner/Contractor</t>
  </si>
  <si>
    <t>Unit</t>
  </si>
  <si>
    <t>SF-H</t>
  </si>
  <si>
    <t>SF-UH</t>
  </si>
  <si>
    <t>Project</t>
  </si>
  <si>
    <t>Owner</t>
  </si>
  <si>
    <t>Commercial - Remodel</t>
  </si>
  <si>
    <t>Alteration-Renovation</t>
  </si>
  <si>
    <t>Residential</t>
  </si>
  <si>
    <t>Commercial</t>
  </si>
  <si>
    <t>Irrigation</t>
  </si>
  <si>
    <t>Texsun Design &amp; Irrigation</t>
  </si>
  <si>
    <t>Prince Irrigation</t>
  </si>
  <si>
    <t>Sign</t>
  </si>
  <si>
    <t>Swimming Pool</t>
  </si>
  <si>
    <t>Residential - Large Scale Remodel - Alteration-Renovation</t>
  </si>
  <si>
    <t>Residential - New - Single Family</t>
  </si>
  <si>
    <t>Stylecraft Builders</t>
  </si>
  <si>
    <t>Residential - Small Scale Remodel - Roof Only</t>
  </si>
  <si>
    <t>Residential - Small Scale Remodel - Window Replacement Only</t>
  </si>
  <si>
    <t>Make</t>
  </si>
  <si>
    <t>STYLECRAFT BUILDERS INC</t>
  </si>
  <si>
    <t>RANIER &amp; SON DEV CO LLC</t>
  </si>
  <si>
    <t>Renewal by Andersen Houston</t>
  </si>
  <si>
    <t>Wall - Illuminated</t>
  </si>
  <si>
    <t>RNL Homes</t>
  </si>
  <si>
    <t>Residential - Small Scale Remodel - Repair for CO</t>
  </si>
  <si>
    <t>Avonley Homes</t>
  </si>
  <si>
    <t>Lone-Star Roof Systems, LP</t>
  </si>
  <si>
    <t>Residential - Large Scale Remodel - Garages-Carports</t>
  </si>
  <si>
    <t>Kinler Custom Homes</t>
  </si>
  <si>
    <t>Residential - Small Scale Remodel - Porch Only</t>
  </si>
  <si>
    <t>United Roofing &amp; Sheetmetal, Inc.</t>
  </si>
  <si>
    <t>Residential - Small Scale Remodel - Roof/Siding/Door/Windows</t>
  </si>
  <si>
    <t>ON TOP ROOFING LLC</t>
  </si>
  <si>
    <t>Heritage Construction Company LLC</t>
  </si>
  <si>
    <t>Linear Roofing &amp; General Contractors</t>
  </si>
  <si>
    <t>Roof Only</t>
  </si>
  <si>
    <t>Brazos Valley Greenscapes</t>
  </si>
  <si>
    <t>Highpoint Signs &amp; Apparel</t>
  </si>
  <si>
    <t>Freestanding - Not Illuminated</t>
  </si>
  <si>
    <t>Aggieland Roofing</t>
  </si>
  <si>
    <t>Final Touch Roofing and Remodeling</t>
  </si>
  <si>
    <t>B Lucas Investments LLC dba Lucas Construction</t>
  </si>
  <si>
    <t>Manufactured Home - New Home - Install</t>
  </si>
  <si>
    <t>Structures Other Than Buildings</t>
  </si>
  <si>
    <t>WBW SINGLE LAND INVESTMENT LLC SERIES 101</t>
  </si>
  <si>
    <t>Residential - Large Scale Remodel - Foundation Repair</t>
  </si>
  <si>
    <t>Olshan Foundation Repair</t>
  </si>
  <si>
    <t>STONEHAVEN, BLOCK 1, LOT 1R-A, ACRES 56.295</t>
  </si>
  <si>
    <t>Magruder Homes</t>
  </si>
  <si>
    <t>SFA #9, BLOCK 32, LOT 4 (TR-512), ACRES 65.4432 OAKWOOD MHC</t>
  </si>
  <si>
    <t>Serenity Roofing &amp; Construction</t>
  </si>
  <si>
    <t>Legacy Roofing &amp; General Contractors, LLC.</t>
  </si>
  <si>
    <t>Shell Building - no tenants</t>
  </si>
  <si>
    <t>A1 Pump Inc</t>
  </si>
  <si>
    <t>BRYAN CITY OF</t>
  </si>
  <si>
    <t>ALBO Construction LLC</t>
  </si>
  <si>
    <t>Banner</t>
  </si>
  <si>
    <t>Freestanding - Illuminated</t>
  </si>
  <si>
    <t>Residential - Large Scale Remodel - Addition</t>
  </si>
  <si>
    <t>1016 BITTLE LN</t>
  </si>
  <si>
    <t>WESTPARK PH 3, BLOCK 3, LOT 20</t>
  </si>
  <si>
    <t>Lopez Remodeling</t>
  </si>
  <si>
    <t>Anchor Foundation Repair</t>
  </si>
  <si>
    <t>Pitman Custom Homes, LP</t>
  </si>
  <si>
    <t>K D HOMEBUILDERS LLC</t>
  </si>
  <si>
    <t>Crowley Custom Homes</t>
  </si>
  <si>
    <t>Hamilton Development Group LLC</t>
  </si>
  <si>
    <t>Hunter Roofing and Restoration LLC</t>
  </si>
  <si>
    <t>Garcia Roofing</t>
  </si>
  <si>
    <t>McDermott Construction</t>
  </si>
  <si>
    <t>BRYAN TOWNE CENTER, BLOCK 2, LOT 5R-1R2, ACRES 2.7804</t>
  </si>
  <si>
    <t>SILVERDALE ALLIANCE LLC</t>
  </si>
  <si>
    <t>3201 S COLLEGE AV</t>
  </si>
  <si>
    <t>MIDWAY PLACE, BLOCK 1, LOT 1R</t>
  </si>
  <si>
    <t>EL ELOHIM LLC</t>
  </si>
  <si>
    <t>Villa Maria Retail Center, Lot 1, Block 1, 3.445 ACRES</t>
  </si>
  <si>
    <t>Pruneda Construction, LLC</t>
  </si>
  <si>
    <t>Store - Customer Service</t>
  </si>
  <si>
    <t>DESSAU ROAD LLC</t>
  </si>
  <si>
    <t>Tenant Space Finish-out</t>
  </si>
  <si>
    <t>804 E 27TH ST</t>
  </si>
  <si>
    <t>NN Out Construction</t>
  </si>
  <si>
    <t>Hancock Custom Homes</t>
  </si>
  <si>
    <t>5115 MIRAMONT CR</t>
  </si>
  <si>
    <t>MIRAMONT PH 13, BLOCK 5, LOT 10</t>
  </si>
  <si>
    <t>Velasco Irrigation &amp; Landscaping, LLC</t>
  </si>
  <si>
    <t>ADAM DEVELOPMENT PROPERTIES LP</t>
  </si>
  <si>
    <t>BONHAM TRACE LLC</t>
  </si>
  <si>
    <t>CENTURY LAND HOLDINGS OF TEXAS LLC</t>
  </si>
  <si>
    <t>FASTSIGNS</t>
  </si>
  <si>
    <t>Wall - Not Illuminated</t>
  </si>
  <si>
    <t>ASAP SIGNS AND PRINTS</t>
  </si>
  <si>
    <t>869 N EARL RUDDER FWY</t>
  </si>
  <si>
    <t>PENNER PLACE, BLOCK 2, LOT 5R, ACRES 4.117</t>
  </si>
  <si>
    <t>OCTOBER 2024</t>
  </si>
  <si>
    <t>JANUARY 2024 - OCTOBER 2024</t>
  </si>
  <si>
    <t>JANUARY 2025 - OCTOBER 2025</t>
  </si>
  <si>
    <t>OCTOBER 2025</t>
  </si>
  <si>
    <t>10/14/2025</t>
  </si>
  <si>
    <t>DEM25-000106</t>
  </si>
  <si>
    <t>315 FAIRWAY DR</t>
  </si>
  <si>
    <t>COUNTRY CLUB ESTATES PH 2, BLOCK B, LOT 6</t>
  </si>
  <si>
    <t>SC investco llc</t>
  </si>
  <si>
    <t>ARCHER CARRIE</t>
  </si>
  <si>
    <t>DEM25-000107</t>
  </si>
  <si>
    <t>716 EDGEWOOD DR</t>
  </si>
  <si>
    <t>GARDEN ACRES, LOT 77 &amp; 2 TRI OF 76</t>
  </si>
  <si>
    <t>SC INVESTCO LLC</t>
  </si>
  <si>
    <t>10/15/2025</t>
  </si>
  <si>
    <t>DEM25-000100</t>
  </si>
  <si>
    <t>750 N ROSEMARY DR</t>
  </si>
  <si>
    <t>BEVERLY ESTATES, LOT 9 &amp; 10 (PTS OF), ACRES 2.15</t>
  </si>
  <si>
    <t>FURUBOTN EIRIK &amp; FLORENCE</t>
  </si>
  <si>
    <t>10/16/2025</t>
  </si>
  <si>
    <t>DEM25-000092</t>
  </si>
  <si>
    <t>404 VINCENT ST</t>
  </si>
  <si>
    <t>HANUS, BLOCK 5, LOT 4 &amp; 5, ACRES .7321</t>
  </si>
  <si>
    <t>Jesus Tirado</t>
  </si>
  <si>
    <t>VEGA-TIRADO J JESUS &amp; ROSA</t>
  </si>
  <si>
    <t>DEM25-000104</t>
  </si>
  <si>
    <t>807 BOULEVARD ST</t>
  </si>
  <si>
    <t>OAK GROVE PARK, BLOCK 27, LOT 4</t>
  </si>
  <si>
    <t>PALOMARES CONSTRUCTION, INC.</t>
  </si>
  <si>
    <t>HERRERA LUCIA</t>
  </si>
  <si>
    <t>10/17/2025</t>
  </si>
  <si>
    <t>DEM25-000109</t>
  </si>
  <si>
    <t>2603 E VILLA MARIA RD</t>
  </si>
  <si>
    <t>JOHN AUSTIN, BLOCK 17, LOT 5 (TR-210), SER# 55J89138 TITLE # 807</t>
  </si>
  <si>
    <t>Shirley Byrne</t>
  </si>
  <si>
    <t>TAUBER WILLIAM FRANK JR &amp; BETTY JANE HANCOCK &amp; KATHLEEN STUBBLEFIELD</t>
  </si>
  <si>
    <t>10/21/2025</t>
  </si>
  <si>
    <t>DEM25-000105</t>
  </si>
  <si>
    <t>1308 RED OAK ST</t>
  </si>
  <si>
    <t>WASHINGTON HEIGHTS, BLOCK 10, LOT 5 &amp; 10 OF ALLEY, SER# HCTXSN38</t>
  </si>
  <si>
    <t>Pave pro Construction</t>
  </si>
  <si>
    <t>GIBBS MARVIN R SR ESTATE</t>
  </si>
  <si>
    <t>10/01/2025</t>
  </si>
  <si>
    <t>IRP25-000415</t>
  </si>
  <si>
    <t>2210 TERRILYN CT</t>
  </si>
  <si>
    <t>EDGEWATER PH 5, BLOCK 14, LOT 82</t>
  </si>
  <si>
    <t>10/02/2025</t>
  </si>
  <si>
    <t>IRP25-000416</t>
  </si>
  <si>
    <t>10715 REVEILLE ACRES DR</t>
  </si>
  <si>
    <t>REVEILLE ESTATES PH 1, BLOCK 2, LOT 8, ACRES 0.186</t>
  </si>
  <si>
    <t>IRP25-000417</t>
  </si>
  <si>
    <t>4303 BATONA CT</t>
  </si>
  <si>
    <t>OAKMONT PH 2B, BLOCK 13, LOT 5</t>
  </si>
  <si>
    <t>REYNA LAND HOLDINGS LLC</t>
  </si>
  <si>
    <t>10/03/2025</t>
  </si>
  <si>
    <t>IRP25-000418</t>
  </si>
  <si>
    <t>1224 BAGGS CT</t>
  </si>
  <si>
    <t>WINDMILL PARK, BLOCK 1, LOT 1, ACRES 1.046</t>
  </si>
  <si>
    <t>Brazos Land Design</t>
  </si>
  <si>
    <t>5 J LAND &amp; DEVELOPMENT LLC</t>
  </si>
  <si>
    <t>IRP25-000419</t>
  </si>
  <si>
    <t>2205 TERRILYN CT</t>
  </si>
  <si>
    <t>EDGEWATER PH 5, BLOCK 14, LOT 74</t>
  </si>
  <si>
    <t>IRP25-000420</t>
  </si>
  <si>
    <t>2207 TERRILYN CT</t>
  </si>
  <si>
    <t>EDGEWATER PH 5, BLOCK 14, LOT 73</t>
  </si>
  <si>
    <t>IRP25-000421</t>
  </si>
  <si>
    <t>3001 SILVERBELL CT</t>
  </si>
  <si>
    <t>THE TRADITIONS PH 20D, BLOCK 7, LOT 7</t>
  </si>
  <si>
    <t>TEXAS LANDSCAPE CREATIONS</t>
  </si>
  <si>
    <t>REECE HOMES LLC</t>
  </si>
  <si>
    <t>10/07/2025</t>
  </si>
  <si>
    <t>IRP25-000422</t>
  </si>
  <si>
    <t>1924 STUBBS DR</t>
  </si>
  <si>
    <t>ROCK POINTE PH 1, BLOCK 4, LOT 10, ACRES .137</t>
  </si>
  <si>
    <t>SANDION LIVING TRUST</t>
  </si>
  <si>
    <t>10/08/2025</t>
  </si>
  <si>
    <t>IRP25-000423</t>
  </si>
  <si>
    <t>10601 BURGUNDY BERRY WY</t>
  </si>
  <si>
    <t>YAUPON TRAILS PH 2, BLOCK 10, LOT 39</t>
  </si>
  <si>
    <t>IRP25-000424</t>
  </si>
  <si>
    <t>4741 N STONECREST CT</t>
  </si>
  <si>
    <t>STONEBRIER PH 2, BLOCK 1, LOT 11</t>
  </si>
  <si>
    <t>BRACKMEL DEVELOPMENT LLC</t>
  </si>
  <si>
    <t>IRP25-000425</t>
  </si>
  <si>
    <t>4808 CASSIMA PATH</t>
  </si>
  <si>
    <t>YAUPON TRAILS PH 2, BLOCK 10, LOT 31</t>
  </si>
  <si>
    <t>10/09/2025</t>
  </si>
  <si>
    <t>IRP25-000426</t>
  </si>
  <si>
    <t>3071 BALSAM CT</t>
  </si>
  <si>
    <t>THE TRADITIONS PH 20F, BLOCK 8, LOT 5</t>
  </si>
  <si>
    <t>Aggieland Turf Pros</t>
  </si>
  <si>
    <t>GREAVES TROY H &amp; STEPHANIE K</t>
  </si>
  <si>
    <t>IRP25-000427</t>
  </si>
  <si>
    <t>2209 HALL OF FAME CT</t>
  </si>
  <si>
    <t>EDGEWATER PH 5, BLOCK 14, LOT 33</t>
  </si>
  <si>
    <t>10/10/2025</t>
  </si>
  <si>
    <t>IRP25-000428</t>
  </si>
  <si>
    <t>6077 BADGER ST</t>
  </si>
  <si>
    <t>TIMBER OAKS, BLOCK 3, LOT 21, ACRES .1377</t>
  </si>
  <si>
    <t>IRP25-000429</t>
  </si>
  <si>
    <t>2415 ROOKE RD</t>
  </si>
  <si>
    <t>PLEASANT HILL SEC 3 PH 1, BLOCK 7, LOT 14</t>
  </si>
  <si>
    <t>IRP25-000430</t>
  </si>
  <si>
    <t>2417 ROOKE RD</t>
  </si>
  <si>
    <t>PLEASANT HILL SEC 3 PH 1, BLOCK 7, LOT 13</t>
  </si>
  <si>
    <t>10/13/2025</t>
  </si>
  <si>
    <t>IRP25-000431</t>
  </si>
  <si>
    <t>6045 BADGER ST</t>
  </si>
  <si>
    <t>TIMBER OAKS, BLOCK 3, LOT 13</t>
  </si>
  <si>
    <t>WALL, JESSE C III</t>
  </si>
  <si>
    <t>IRP25-000432</t>
  </si>
  <si>
    <t>1932 STUBBS DR</t>
  </si>
  <si>
    <t>ROCK POINTE PH 1, BLOCK 4, LOT 6, ACRES .135</t>
  </si>
  <si>
    <t>IRP25-000433</t>
  </si>
  <si>
    <t>4701 N STONECREST CT</t>
  </si>
  <si>
    <t>STONEBRIER PH 2, BLOCK 1, LOT 1</t>
  </si>
  <si>
    <t>IRP25-000434</t>
  </si>
  <si>
    <t>2615 FALCON RIDGE DR</t>
  </si>
  <si>
    <t>FALCON RIDGE - PH 1, BLOCK 2, LOT 7</t>
  </si>
  <si>
    <t>IRP25-000435</t>
  </si>
  <si>
    <t>2810 SPECTOR DR</t>
  </si>
  <si>
    <t>AUSTINS COLONY PH 21C, BLOCK 5, LOT 7</t>
  </si>
  <si>
    <t>CEDAR BEAM HOMES LLC</t>
  </si>
  <si>
    <t>IRP25-000437</t>
  </si>
  <si>
    <t>2414 ROOKE RD</t>
  </si>
  <si>
    <t>PLEASANT HILL SEC 3 PH 1, BLOCK 4, LOT 29</t>
  </si>
  <si>
    <t>10/20/2025</t>
  </si>
  <si>
    <t>IRP25-000436</t>
  </si>
  <si>
    <t>2001 E SH 21</t>
  </si>
  <si>
    <t>BRYAN PLAZA, BLOCK 1, LOT 1 (WEST PT OF), ACRES 5.543</t>
  </si>
  <si>
    <t>Excel Landscaping &amp; Lawncare inc.</t>
  </si>
  <si>
    <t>CULPEPPER NORTH LLC</t>
  </si>
  <si>
    <t>IRP25-000438</t>
  </si>
  <si>
    <t>4373 IRON MOUNTAIN DR</t>
  </si>
  <si>
    <t>OAKMONT PH 4B, BLOCK 33, LOT 10</t>
  </si>
  <si>
    <t>10/22/2025</t>
  </si>
  <si>
    <t>IRP25-000439</t>
  </si>
  <si>
    <t>2785 MESSENGER WY</t>
  </si>
  <si>
    <t>BONHAM TRACE PH 2, BLOCK 6, LOT 8</t>
  </si>
  <si>
    <t>10/24/2025</t>
  </si>
  <si>
    <t>IRP25-000441</t>
  </si>
  <si>
    <t>1391 KINGSGATE DR</t>
  </si>
  <si>
    <t>EDGEWATER PH 5, BLOCK 14, LOT 30</t>
  </si>
  <si>
    <t>IRP25-000442</t>
  </si>
  <si>
    <t>1941 PINEMONT VIEW DR</t>
  </si>
  <si>
    <t>PINEMONT, BLOCK 1, LOT 20</t>
  </si>
  <si>
    <t>BCS RANGER HOME BUILDERS LLC</t>
  </si>
  <si>
    <t>10/27/2025</t>
  </si>
  <si>
    <t>IRP25-000443</t>
  </si>
  <si>
    <t>1971 CAMBRIA DR</t>
  </si>
  <si>
    <t>GOURD CREEK PH 1, BLOCK 2, LOT 4</t>
  </si>
  <si>
    <t>CAOS HOME LLC</t>
  </si>
  <si>
    <t>IRP25-000444</t>
  </si>
  <si>
    <t>5111 BOOTH FALLS</t>
  </si>
  <si>
    <t>OAKMONT - PH 4C, BLOCK 36, LOT 6</t>
  </si>
  <si>
    <t>10/28/2025</t>
  </si>
  <si>
    <t>IRP25-000445</t>
  </si>
  <si>
    <t>5636 HAYDUKE LN</t>
  </si>
  <si>
    <t>OAKMONT PH 3A, BLOCK 28, LOT 18</t>
  </si>
  <si>
    <t>IRP25-000446</t>
  </si>
  <si>
    <t>2418 ROOKE RD</t>
  </si>
  <si>
    <t>PLEASANT HILL SEC 3 PH 1, BLOCK 4, LOT 31</t>
  </si>
  <si>
    <t>IRP25-000447</t>
  </si>
  <si>
    <t>2419 ROOKE RD</t>
  </si>
  <si>
    <t>PLEASANT HILL SEC 3 PH 1, BLOCK 7, LOT 12</t>
  </si>
  <si>
    <t>10/29/2025</t>
  </si>
  <si>
    <t>IRP25-000448</t>
  </si>
  <si>
    <t>5110 GREENSTONE WAY</t>
  </si>
  <si>
    <t>OAKMONT PH 4C, BLOCK 35, LOT 5</t>
  </si>
  <si>
    <t>IRP25-000449</t>
  </si>
  <si>
    <t>5028 TOSCANA LO</t>
  </si>
  <si>
    <t>OAKMONT PH 2C, BLOCK 3, LOT 4</t>
  </si>
  <si>
    <t>10/30/2025</t>
  </si>
  <si>
    <t>IRP25-000450</t>
  </si>
  <si>
    <t>1969 CAMBRIA DR</t>
  </si>
  <si>
    <t>GOURD CREEK PH 1, BLOCK 2, LOT 5</t>
  </si>
  <si>
    <t>IRP25-000451</t>
  </si>
  <si>
    <t>10633 BURGUNDY BERRY WY</t>
  </si>
  <si>
    <t>YAUPON TRAILS PH 2, BLOCK 10, LOT 16</t>
  </si>
  <si>
    <t>SGN25-000204</t>
  </si>
  <si>
    <t>1622 W VILLA MARIA RD 150</t>
  </si>
  <si>
    <t>VILLA MARIA WAL-MART ADDN, BLOCK B, LOT 9</t>
  </si>
  <si>
    <t>Red Bird Digital Media LLCdba FASTSIGNS 15101/FASTSIGNS Waco</t>
  </si>
  <si>
    <t>SR INDUSTRIAL LLC</t>
  </si>
  <si>
    <t>SGN25-000205</t>
  </si>
  <si>
    <t>2100 E VILLA MARIA RD 101</t>
  </si>
  <si>
    <t>VILLA MARIA PROFESSIONAL, LOT 4, ACRES 1.025</t>
  </si>
  <si>
    <t>INGRAM JAMES D IV</t>
  </si>
  <si>
    <t>10/06/2025</t>
  </si>
  <si>
    <t>SGN25-000195</t>
  </si>
  <si>
    <t>3405 TABOR RD</t>
  </si>
  <si>
    <t>WOODVILLE ACRES PH 3, BLOCK 1, LOT 2-4, ACRES 1.38</t>
  </si>
  <si>
    <t>Empire Canopy, Sign &amp; Construction</t>
  </si>
  <si>
    <t>Z-AXIS LLC</t>
  </si>
  <si>
    <t>SGN25-000206</t>
  </si>
  <si>
    <t>3141 BRIARCREST DR</t>
  </si>
  <si>
    <t>BRIARCREST RIDGE, BLOCK B, LOT 2R, ACRES 1.53</t>
  </si>
  <si>
    <t>Mitchell &amp; Morgan, LLP</t>
  </si>
  <si>
    <t>BRIARCREST EAST LC</t>
  </si>
  <si>
    <t>SGN25-000207</t>
  </si>
  <si>
    <t>740 N HARVEY MITCHELL PW</t>
  </si>
  <si>
    <t>WE-RENT-IT, BLOCK 1, LOT 1R</t>
  </si>
  <si>
    <t>Liberty Signs, Inc.</t>
  </si>
  <si>
    <t>MAS DEVELOPMENT CO LP</t>
  </si>
  <si>
    <t>SGN25-000208</t>
  </si>
  <si>
    <t>301 N EARL RUDDER FW</t>
  </si>
  <si>
    <t>BOSSIER CHRYSLER-DODGE, BLOCK 1, LOT 1 &amp; PH2 BLK 1 LT 1, ACRES 7</t>
  </si>
  <si>
    <t>Sail</t>
  </si>
  <si>
    <t>LITHIA REAL ESTATE INC</t>
  </si>
  <si>
    <t>SGN25-000210</t>
  </si>
  <si>
    <t>SGN25-000212</t>
  </si>
  <si>
    <t>3304 E 29TH ST</t>
  </si>
  <si>
    <t>BRIARCREST COMMERCIAL, BLOCK 1, LOT 2R, ACRES 1.5656</t>
  </si>
  <si>
    <t>Imagine Advertising and Remodeling</t>
  </si>
  <si>
    <t>29-BRIARCREST L.P.</t>
  </si>
  <si>
    <t>SGN25-000213</t>
  </si>
  <si>
    <t>219 E WILLIAM J BRYAN PKWY</t>
  </si>
  <si>
    <t>CITY OF BRYAN TOWNSITE, BLOCK 8, LOT 3-5 (PTS OF)</t>
  </si>
  <si>
    <t>Brazos County Bail Bonds</t>
  </si>
  <si>
    <t>LESTER LANCE EXEMPT LIFETIME TRUST</t>
  </si>
  <si>
    <t>SGN25-000216</t>
  </si>
  <si>
    <t>Giant Sign</t>
  </si>
  <si>
    <t>SGN25-000209</t>
  </si>
  <si>
    <t>SGN25-000219</t>
  </si>
  <si>
    <t>BANK OF BRENHAM; BANK OF BRENHAM</t>
  </si>
  <si>
    <t>SGN25-000220</t>
  </si>
  <si>
    <t>10/23/2025</t>
  </si>
  <si>
    <t>SGN25-000227</t>
  </si>
  <si>
    <t>303 N EARL RUDDER FW</t>
  </si>
  <si>
    <t>SGN25-000228</t>
  </si>
  <si>
    <t>4100 E SH-21 BRYAN</t>
  </si>
  <si>
    <t>PERMITFLOW INC</t>
  </si>
  <si>
    <t>SGN25-000229</t>
  </si>
  <si>
    <t>1632 W VILLA MARIA RD</t>
  </si>
  <si>
    <t>VILLA MARIA WAL-MART ADDN, BLOCK B, LOT 10</t>
  </si>
  <si>
    <t>Club Car Wash</t>
  </si>
  <si>
    <t>SOPHIA CAR WASH SERVICES L P</t>
  </si>
  <si>
    <t>SGN25-000230</t>
  </si>
  <si>
    <t>4100 E SH-21</t>
  </si>
  <si>
    <t>SGN25-000231</t>
  </si>
  <si>
    <t>3345 University Dr. E</t>
  </si>
  <si>
    <t>Hudson Oaks Active Adult Living</t>
  </si>
  <si>
    <t>SGN25-000217</t>
  </si>
  <si>
    <t>2011 S TEXAS AV</t>
  </si>
  <si>
    <t>TOWNSHIRE, BLOCK 1, LOT RESERVE B, ACRES 9.126</t>
  </si>
  <si>
    <t>BRE RETAIL RESIDUAL OWNER I LLC</t>
  </si>
  <si>
    <t>SGN25-000218</t>
  </si>
  <si>
    <t>SWM25-000041</t>
  </si>
  <si>
    <t>3516 CHANTILLY PATH</t>
  </si>
  <si>
    <t>GREENBRIER PH 2A, BLOCK 27, LOT 21</t>
  </si>
  <si>
    <t>SUNSHINE FUN POOLS</t>
  </si>
  <si>
    <t>BEAVER JASON BLAKE &amp; SARAH S</t>
  </si>
  <si>
    <t>SWM25-000042</t>
  </si>
  <si>
    <t>4712 MIRAMONT CR</t>
  </si>
  <si>
    <t>MIRAMONT PH 6, BLOCK 16, LOT 3, ACRES 1.166</t>
  </si>
  <si>
    <t>Watts Pool Company</t>
  </si>
  <si>
    <t>CROW DONALD LEE &amp; JESSICA RACHELLE</t>
  </si>
  <si>
    <t>SWM25-000029</t>
  </si>
  <si>
    <t>3400 MAHOGANY DR</t>
  </si>
  <si>
    <t>THE TRADITIONS PH 26, BLOCK 2, LOT 29R</t>
  </si>
  <si>
    <t>NW Mirage Custom Pools</t>
  </si>
  <si>
    <t>155 CAMP LIMITED PARTNERSHIP</t>
  </si>
  <si>
    <t>SWM25-000039</t>
  </si>
  <si>
    <t>4705 CONCORDIA DR</t>
  </si>
  <si>
    <t>MIRAMONT PH 7, BLOCK 21, LOT 2</t>
  </si>
  <si>
    <t>G &amp; S Custom Pools</t>
  </si>
  <si>
    <t>GAITHER TIMOTHY P &amp; LINDA K</t>
  </si>
  <si>
    <t>SWM25-000045</t>
  </si>
  <si>
    <t>4832 BELLEMONT</t>
  </si>
  <si>
    <t>MIRAMONT SEC 19, BLOCK 1, LOT 6</t>
  </si>
  <si>
    <t>Mobley Pool Co</t>
  </si>
  <si>
    <t>AHERN RYAN W &amp; WHITNEY DEANNE</t>
  </si>
  <si>
    <t>SWM25-000046</t>
  </si>
  <si>
    <t>CBN25-000052</t>
  </si>
  <si>
    <t>643 N HARVEY MITCHELL PW</t>
  </si>
  <si>
    <t>VILLA MARIA WAL-MART ADDN, BLOCK A, LOT 1</t>
  </si>
  <si>
    <t>Kimley-Horn and Associates</t>
  </si>
  <si>
    <t>WALMART REAL ESTATE BUSINESS TRUST</t>
  </si>
  <si>
    <t>CBN25-000026</t>
  </si>
  <si>
    <t>3086 WILDFLOWER DR</t>
  </si>
  <si>
    <t>CBN25-000033</t>
  </si>
  <si>
    <t>3949 W VILLA MARIA RD</t>
  </si>
  <si>
    <t>CBN25-000057</t>
  </si>
  <si>
    <t>2106 S TEXAS AVE #PS</t>
  </si>
  <si>
    <t>ZENO PHILLIPS, BLOCK 5, LOT 8.2 (TR-244.1), ACRES 4.9047</t>
  </si>
  <si>
    <t>RJT Construction LLC</t>
  </si>
  <si>
    <t>PORTLAND RETAIL GROUP LP</t>
  </si>
  <si>
    <t>CBN25-000056</t>
  </si>
  <si>
    <t>6800 MUMFORD RD</t>
  </si>
  <si>
    <t>MUMFORD, BLOCK 1, LOT 1</t>
  </si>
  <si>
    <t>ConveyX Corp.</t>
  </si>
  <si>
    <t>BRAZOS COUNTY ECONOMIC FOUNDATION, INC.</t>
  </si>
  <si>
    <t>CBR24-000211</t>
  </si>
  <si>
    <t>410 N MAIN ST</t>
  </si>
  <si>
    <t>CITY OF BRYAN TOWNSITE, BLOCK 104, LOT 3 (18 OF)</t>
  </si>
  <si>
    <t>Dunham Engineering</t>
  </si>
  <si>
    <t>SERRATO CAMERINO &amp; MARIA E</t>
  </si>
  <si>
    <t>CBR25-000039</t>
  </si>
  <si>
    <t>CBR25-000061</t>
  </si>
  <si>
    <t>3387 UNIVERSITY DR E #411</t>
  </si>
  <si>
    <t>PARK HUDSON PH 10, BLOCK 1, LOT 2, ACRES 2.564</t>
  </si>
  <si>
    <t>Gensler</t>
  </si>
  <si>
    <t>DUDYCHA INVESTMENT PROPERTIES LLC</t>
  </si>
  <si>
    <t>CBR25-000188</t>
  </si>
  <si>
    <t>2700 S TEXAS AV</t>
  </si>
  <si>
    <t>MITCHELL-LAWRENCE-CAVITT, BLOCK 9, LOT 1-2</t>
  </si>
  <si>
    <t>Preferred Construction</t>
  </si>
  <si>
    <t>EXPANDABLE LLC DBA ROADRUNNER AUTO SALES</t>
  </si>
  <si>
    <t>CBR25-000192</t>
  </si>
  <si>
    <t>129 MOSS ST</t>
  </si>
  <si>
    <t>SFA #10, BLOCK 5, LOT 0 (TR-359) &amp; ADJ BLKS 1-2 YEAGER ADDN, ACR</t>
  </si>
  <si>
    <t>City of Bryan - Facilities Department</t>
  </si>
  <si>
    <t>CBR25-000155</t>
  </si>
  <si>
    <t>4114 LAKE ATLAS DR 110</t>
  </si>
  <si>
    <t>THE TRADITIONS PH 27, BLOCK 1, LOT 2R</t>
  </si>
  <si>
    <t>A2 RETAIL LLC</t>
  </si>
  <si>
    <t>CBR25-000168</t>
  </si>
  <si>
    <t>2714 W SH 21</t>
  </si>
  <si>
    <t>LEE HILL PH 1, BLOCK 1, LOT 1R (WEST PT OF), ACRES 4.6556 &amp; HILL</t>
  </si>
  <si>
    <t>BRYAN TRAVEL &amp; TRUCK STOP LLC</t>
  </si>
  <si>
    <t>CBR25-000175</t>
  </si>
  <si>
    <t>2888 NASH ST 111 BLDG 1</t>
  </si>
  <si>
    <t>BRIAR MEADOWS CREEK PH 3, LOT 1-RF, &amp; ASSOCIATED BPP</t>
  </si>
  <si>
    <t>TRW Contracting</t>
  </si>
  <si>
    <t>NASH STREET LTD</t>
  </si>
  <si>
    <t>CBR25-000176</t>
  </si>
  <si>
    <t>2888 NASH ST 212 BLDG 2</t>
  </si>
  <si>
    <t>CBR25-000177</t>
  </si>
  <si>
    <t>2888 NASH ST 311 BLDG 3</t>
  </si>
  <si>
    <t>CBR25-000178</t>
  </si>
  <si>
    <t>2888 NASH ST 411 BLDG 4</t>
  </si>
  <si>
    <t>CBR25-000179</t>
  </si>
  <si>
    <t>2888 NASH ST 521 BLDG 5</t>
  </si>
  <si>
    <t>CBR25-000180</t>
  </si>
  <si>
    <t>2888 NASH ST 2011 BLDG 20</t>
  </si>
  <si>
    <t>CBR25-000181</t>
  </si>
  <si>
    <t>2888 NASH ST 2126 BLDG 21</t>
  </si>
  <si>
    <t>CBR25-000185</t>
  </si>
  <si>
    <t>2430 BOONVILLE RD</t>
  </si>
  <si>
    <t>JOHN AUSTIN, BLOCK 18, LOT 8 (TR-309), ACRES 5.4262</t>
  </si>
  <si>
    <t>RKC Site Solutions</t>
  </si>
  <si>
    <t>VETTERS THOMAS F</t>
  </si>
  <si>
    <t>CBR25-000186</t>
  </si>
  <si>
    <t>1901 S COLLEGE AVE</t>
  </si>
  <si>
    <t>FAIR ACRES, BLOCK A, LOT 1</t>
  </si>
  <si>
    <t>2D Homes</t>
  </si>
  <si>
    <t>Siding Only</t>
  </si>
  <si>
    <t>GILMORE BRUCE PHILLIP &amp;</t>
  </si>
  <si>
    <t>CBR25-000194</t>
  </si>
  <si>
    <t>412 OAK ST</t>
  </si>
  <si>
    <t>MITCHELL-LAWRENCE-CAVITT, BLOCK 4, LOT 18R</t>
  </si>
  <si>
    <t>Foundation Repair Only</t>
  </si>
  <si>
    <t>TEXAS GREEN ENERGY INC</t>
  </si>
  <si>
    <t>CBR25-000195</t>
  </si>
  <si>
    <t>402 OAK ST</t>
  </si>
  <si>
    <t>MITCHELL-LAWRENCE-CAVITT, BLOCK 4, LOT 13-15</t>
  </si>
  <si>
    <t>Ciudadanos de Cielo</t>
  </si>
  <si>
    <t>Addition</t>
  </si>
  <si>
    <t>HOUSE OF SCOTLAND INC</t>
  </si>
  <si>
    <t>CBR25-000200</t>
  </si>
  <si>
    <t>3850 CORPORATE CENTER DR</t>
  </si>
  <si>
    <t>PARK HUDSON PH 6, BLOCK 3, LOT 7, ACRES .955</t>
  </si>
  <si>
    <t>MSCM HOLDING LLC</t>
  </si>
  <si>
    <t>CBR25-000202</t>
  </si>
  <si>
    <t>3131 BRIARCREST DR</t>
  </si>
  <si>
    <t>BRIARCREST RIDGE, BLOCK B, LOT 1 (PT OF), ACRES 1.617</t>
  </si>
  <si>
    <t>BRIARCREST ENTERPRISES LTD</t>
  </si>
  <si>
    <t>CBR25-000204</t>
  </si>
  <si>
    <t>200 E 29TH ST</t>
  </si>
  <si>
    <t>CITY OF BRYAN TOWNSITE, BLOCK 5, LOT ALL</t>
  </si>
  <si>
    <t>A Brush Above Services</t>
  </si>
  <si>
    <t>MFH25-000032</t>
  </si>
  <si>
    <t>400 EHLINGER DR 205</t>
  </si>
  <si>
    <t>J E SCOTT, BLOCK 2, LOT 4 (TR-116) &amp; ADJ AC IN ZENO PHILLIPS, AC</t>
  </si>
  <si>
    <t>Cavalier Management</t>
  </si>
  <si>
    <t>MFH25-000033</t>
  </si>
  <si>
    <t>400 EHLINGER DR 429</t>
  </si>
  <si>
    <t>MFH25-000034</t>
  </si>
  <si>
    <t>920 CLEAR LEAF DR 170B</t>
  </si>
  <si>
    <t>Nodel Parks</t>
  </si>
  <si>
    <t>MFH25-000035</t>
  </si>
  <si>
    <t>920 CLEAR LEAF DR 110</t>
  </si>
  <si>
    <t>Manufactured Home - Repair</t>
  </si>
  <si>
    <t>MFH25-000036</t>
  </si>
  <si>
    <t>1602 FINFEATHER RD 115</t>
  </si>
  <si>
    <t>ZENO PHILLIPS, BLOCK 17, LOT 23 (TR-91), ACRES 11.86, KRENEKS MH</t>
  </si>
  <si>
    <t>Salmart Remodeling LLC</t>
  </si>
  <si>
    <t>MFH25-000037</t>
  </si>
  <si>
    <t>1100 TURKEY CREEK RD 132</t>
  </si>
  <si>
    <t>ZENO PHILLIPS, BLOCK 17, LOT 20 (TR-192), ACRES 7.32, GREENBRIAR</t>
  </si>
  <si>
    <t>Bindings Corporation/Mala</t>
  </si>
  <si>
    <t>RBR25-000170</t>
  </si>
  <si>
    <t>1505 BARAK LN</t>
  </si>
  <si>
    <t>ENCHANTED MEADOWS PH 6, BLOCK 10, LOT 2</t>
  </si>
  <si>
    <t>Haus of Travertine LLC</t>
  </si>
  <si>
    <t>RBR25-000184</t>
  </si>
  <si>
    <t>3019 CENTURY OAK DR</t>
  </si>
  <si>
    <t>THE TRADITIONS PH 20E, BLOCK 5, LOT 5-R, REPLAT</t>
  </si>
  <si>
    <t>RBR25-000188</t>
  </si>
  <si>
    <t>RBR25-000171</t>
  </si>
  <si>
    <t>301 HENSEL AV</t>
  </si>
  <si>
    <t>NORTH OAKWOOD, BLOCK 18, LOT 5</t>
  </si>
  <si>
    <t>Buildsmith</t>
  </si>
  <si>
    <t>RBR25-000176</t>
  </si>
  <si>
    <t>2370 W BRIARGATE DR</t>
  </si>
  <si>
    <t>BRIARCREST VALLEY PH 3, BLOCK RESERVE, LOT 8</t>
  </si>
  <si>
    <t>Good Company Construction, LLC</t>
  </si>
  <si>
    <t>RBR25-000180</t>
  </si>
  <si>
    <t>2206 ECHOLS ST</t>
  </si>
  <si>
    <t>HILLCREST (CAVITTS), BLOCK C, LOT 17</t>
  </si>
  <si>
    <t>MARIA GAYTON-ROCHA</t>
  </si>
  <si>
    <t>RBR25-000185</t>
  </si>
  <si>
    <t>700 W 26TH ST</t>
  </si>
  <si>
    <t>CITY OF BRYAN TOWNSITE, BLOCK 208, LOT 5 &amp; PT OF 4</t>
  </si>
  <si>
    <t>Caleb Baker</t>
  </si>
  <si>
    <t>RBR25-000181</t>
  </si>
  <si>
    <t>3509 BROAD OAK CR</t>
  </si>
  <si>
    <t>WHEELER RIDGE PH 1, BLOCK 8, LOT 11</t>
  </si>
  <si>
    <t>Luxe Renovation</t>
  </si>
  <si>
    <t>RBR25-000183</t>
  </si>
  <si>
    <t>3603 STILLMEADOW DR</t>
  </si>
  <si>
    <t>ENCHANTED MEADOWS PH 4, BLOCK 3, LOT 25 &amp; TRI OF 26</t>
  </si>
  <si>
    <t>Jason Construction and Home Improvement</t>
  </si>
  <si>
    <t>RBR25-000192</t>
  </si>
  <si>
    <t>RBR25-000194</t>
  </si>
  <si>
    <t>1902 CARROLL CR</t>
  </si>
  <si>
    <t>EAST PARK, BLOCK 9, LOT 2</t>
  </si>
  <si>
    <t>Brazos Plumbing &amp; Construction LLC</t>
  </si>
  <si>
    <t>RBR25-000196</t>
  </si>
  <si>
    <t>3400 PARKWAY TE</t>
  </si>
  <si>
    <t>PARKWAY TERRACE PH 1, BLOCK 2, LOT 1</t>
  </si>
  <si>
    <t>C4 Custom Homes LLC.</t>
  </si>
  <si>
    <t>RBR25-000190</t>
  </si>
  <si>
    <t>3236 PETERSON WY</t>
  </si>
  <si>
    <t>BRIAR MEADOWS CREEK PH 4, BLOCK 1, LOT 12</t>
  </si>
  <si>
    <t>RBR25-000195</t>
  </si>
  <si>
    <t>405 WALLACE ST</t>
  </si>
  <si>
    <t>WALLACE CORNER, BLOCK 1, LOT 7</t>
  </si>
  <si>
    <t>Jose D. Urbano</t>
  </si>
  <si>
    <t>RBN25-000619</t>
  </si>
  <si>
    <t>MITCHELL, LOT 35B</t>
  </si>
  <si>
    <t>RBN25-000621</t>
  </si>
  <si>
    <t>2799 BUCCANEER TRL</t>
  </si>
  <si>
    <t>BONHAM TRACE PH 3, BLOCK 8, LOT 8</t>
  </si>
  <si>
    <t>RBN25-000622</t>
  </si>
  <si>
    <t>2798 BUCCANEER TRL</t>
  </si>
  <si>
    <t>BONHAM TRACE PH 3, BLOCK 6, LOT 18</t>
  </si>
  <si>
    <t>RBN25-000623</t>
  </si>
  <si>
    <t>2774 MESSENGER WAY</t>
  </si>
  <si>
    <t>BONHAM TRACE PH 3, BLOCK 7, LOT 13</t>
  </si>
  <si>
    <t>RBN25-000624</t>
  </si>
  <si>
    <t>2776 MESSENGER WAY</t>
  </si>
  <si>
    <t>BONHAM TRACE PH 3, BLOCK 7, LOT 12</t>
  </si>
  <si>
    <t>RBN25-000615</t>
  </si>
  <si>
    <t>2794 BUCCANEER TRL</t>
  </si>
  <si>
    <t>BONHAM TRACE PH 3, BLOCK 6, LOT 16</t>
  </si>
  <si>
    <t>Blackrock Builders, LLC</t>
  </si>
  <si>
    <t>RBN25-000616</t>
  </si>
  <si>
    <t>2795 BUCCANEER TRL</t>
  </si>
  <si>
    <t>BONHAM TRACE PH 3, BLOCK 8, LOT 10</t>
  </si>
  <si>
    <t>RBN25-000617</t>
  </si>
  <si>
    <t>2796 BUCCANEER TRL</t>
  </si>
  <si>
    <t>BONHAM TRACE PH 3, BLOCK 6, LOT 17</t>
  </si>
  <si>
    <t>RBN25-000606</t>
  </si>
  <si>
    <t>3809 CARTER CREEK PW</t>
  </si>
  <si>
    <t>B B SCASTA PH 1, BLOCK 3, LOT 4</t>
  </si>
  <si>
    <t>BT Butler Construction</t>
  </si>
  <si>
    <t>RBN25-000608</t>
  </si>
  <si>
    <t>2787 BUCCANEER TRL</t>
  </si>
  <si>
    <t>BONHAM TRACE PH 3, BLOCK 8, LOT 14</t>
  </si>
  <si>
    <t>RBN25-000609</t>
  </si>
  <si>
    <t>2792 BUCCANEER TRL</t>
  </si>
  <si>
    <t>BONHAM TRACE PH 3, BLOCK 6, LOT 15</t>
  </si>
  <si>
    <t>RBN25-000634</t>
  </si>
  <si>
    <t>4817 NATIVE TREE LN</t>
  </si>
  <si>
    <t>YAUPON TRAILS PH 1A, BLOCK 2, LOT 11, ACRES .195</t>
  </si>
  <si>
    <t>RBN25-000636</t>
  </si>
  <si>
    <t>1401 MADISON AVE</t>
  </si>
  <si>
    <t>WASHINGTON HEIGHTS, BLOCK 16, LOT 5</t>
  </si>
  <si>
    <t>Imagine Design and Build</t>
  </si>
  <si>
    <t>RBN25-000637</t>
  </si>
  <si>
    <t>2103 ZEBRINA CT</t>
  </si>
  <si>
    <t>PINEMONT, BLOCK 5, LOT 2</t>
  </si>
  <si>
    <t>Texas Third Draftsmen</t>
  </si>
  <si>
    <t>RBN25-000626</t>
  </si>
  <si>
    <t>2102 ALEPPO CT</t>
  </si>
  <si>
    <t>PINEMONT, BLOCK 4, LOT 5</t>
  </si>
  <si>
    <t>Stone Homes</t>
  </si>
  <si>
    <t>RBN25-000633</t>
  </si>
  <si>
    <t>5014 TOSCANA LO</t>
  </si>
  <si>
    <t>OAKMONT PH 2C, BLOCK 3, LOT 11</t>
  </si>
  <si>
    <t>RBN25-000627</t>
  </si>
  <si>
    <t>5016 BOOTH FALLS TR</t>
  </si>
  <si>
    <t>OAKMONT PH 4B, BLOCK 32, LOT 18</t>
  </si>
  <si>
    <t>RBN25-000628</t>
  </si>
  <si>
    <t>4802 UNDERBRUSH CROSSING</t>
  </si>
  <si>
    <t>YAUPON TRAILS PH 1B, BLOCK 8, LOT 2, ACRES 0.132</t>
  </si>
  <si>
    <t>RBN25-000629</t>
  </si>
  <si>
    <t>5685 FOX BLUFF DR</t>
  </si>
  <si>
    <t>TIMBER OAKS, BLOCK 1, LOT 14, ACRES .1149</t>
  </si>
  <si>
    <t>RBN25-000630</t>
  </si>
  <si>
    <t>2422 ROOKE RD</t>
  </si>
  <si>
    <t>PLEASANT HILL SEC 3 PH 1, BLOCK 4, LOT 33</t>
  </si>
  <si>
    <t>RBN25-000632</t>
  </si>
  <si>
    <t>1905 MARSHALL AVE</t>
  </si>
  <si>
    <t>DARWIN SUB SCANLAN, BLOCK 7, LOT 3</t>
  </si>
  <si>
    <t>Rapha Construction LLC</t>
  </si>
  <si>
    <t>RBN25-000641</t>
  </si>
  <si>
    <t>5107 GREENSTONE WAY</t>
  </si>
  <si>
    <t>OAKMONT PH 4C, BLOCK 34, LOT 4</t>
  </si>
  <si>
    <t>RBN25-000639</t>
  </si>
  <si>
    <t>RBN25-000640</t>
  </si>
  <si>
    <t>2791 MESSENGER WY</t>
  </si>
  <si>
    <t>BONHAM TRACE PH 2, BLOCK 6, LOT 5</t>
  </si>
  <si>
    <t>RBN25-000642</t>
  </si>
  <si>
    <t>2602 FALCON RIDGE DR</t>
  </si>
  <si>
    <t>FALCON RIDGE PHASE 1, BLOCK 1, LOT 2</t>
  </si>
  <si>
    <t>RBN25-000643</t>
  </si>
  <si>
    <t>4900 LATOUR LO</t>
  </si>
  <si>
    <t>MIRAMONT PH 18, BLOCK 1, LOT 10</t>
  </si>
  <si>
    <t>RBN25-000679</t>
  </si>
  <si>
    <t>7008 SKIPPING ROCK PATH</t>
  </si>
  <si>
    <t>STELLA RANCH PH 1, BLOCK 1, LOT 3</t>
  </si>
  <si>
    <t>10/31/2025</t>
  </si>
  <si>
    <t>RBN25-000681</t>
  </si>
  <si>
    <t>1616 ROBESON ST</t>
  </si>
  <si>
    <t>BROADWAY, BLOCK 3, LOT 7R-2</t>
  </si>
  <si>
    <t>RBN25-000674</t>
  </si>
  <si>
    <t>2216 TERRILYN CT</t>
  </si>
  <si>
    <t>EDGEWATER PH 5, BLOCK 14, LOT 85</t>
  </si>
  <si>
    <t>RBN25-000675</t>
  </si>
  <si>
    <t>7301 RIVERSTONE DR</t>
  </si>
  <si>
    <t>STONEBRIER PH 2, BLOCK 1, LOT 25</t>
  </si>
  <si>
    <t>RBN25-000677</t>
  </si>
  <si>
    <t>5618 HAYDUKE LN</t>
  </si>
  <si>
    <t>OAKMONT PH 3A, BLOCK 28, LOT 10</t>
  </si>
  <si>
    <t>RBN25-000678</t>
  </si>
  <si>
    <t>2407 ROOKE RD</t>
  </si>
  <si>
    <t>PLEASANT HILL SEC 3 PH 1, BLOCK 7, LOT 18</t>
  </si>
  <si>
    <t>RBN25-000668</t>
  </si>
  <si>
    <t>4036 PACIFIC CREST WAY</t>
  </si>
  <si>
    <t>OAKMONT PHASE 4A, BLOCK 2, LOT 18</t>
  </si>
  <si>
    <t>Hall Homes, LLC</t>
  </si>
  <si>
    <t>RBN25-000671</t>
  </si>
  <si>
    <t>3052 TELLER DR</t>
  </si>
  <si>
    <t>AUSTINS COLONY PH 21C, BLOCK 2, LOT 7</t>
  </si>
  <si>
    <t>RBN25-000648</t>
  </si>
  <si>
    <t>505 LEGION CT</t>
  </si>
  <si>
    <t>LEGION, LOT 58</t>
  </si>
  <si>
    <t>RBN25-000649</t>
  </si>
  <si>
    <t>503 LEGION CT</t>
  </si>
  <si>
    <t>LEGION, LOT 59</t>
  </si>
  <si>
    <t>RBN25-000650</t>
  </si>
  <si>
    <t>4520 WISENBAKER WAY</t>
  </si>
  <si>
    <t>REVEILLE ESTATES PHASE 3, BLOCK 4, LOT 5</t>
  </si>
  <si>
    <t>Century Communities</t>
  </si>
  <si>
    <t>RBN25-000651</t>
  </si>
  <si>
    <t>4522 WISENBAKER WAY</t>
  </si>
  <si>
    <t>REVEILLE ESTATES PHASE 3, BLOCK 4, LOT 4</t>
  </si>
  <si>
    <t>RBN25-000652</t>
  </si>
  <si>
    <t>4524 WISENBAKER WAY</t>
  </si>
  <si>
    <t>REVEILLE ESTATES PHASE 3, BLOCK 4, LOT 3</t>
  </si>
  <si>
    <t>RBN25-000653</t>
  </si>
  <si>
    <t>4526 WISENBAKER WAY</t>
  </si>
  <si>
    <t>REVEILLE ESTATES PHASE 3, BLOCK 4, LOT 2</t>
  </si>
  <si>
    <t>RBN25-000654</t>
  </si>
  <si>
    <t>4528 WISENBAKER WAY</t>
  </si>
  <si>
    <t>REVEILLE ESTATES PHASE 3, BLOCK 4, LOT 1</t>
  </si>
  <si>
    <t>RBN25-000655</t>
  </si>
  <si>
    <t>4531 WISENBAKER WAY</t>
  </si>
  <si>
    <t>REVEILLE ESTATES PHASE 3, BLOCK 3, LOT 16</t>
  </si>
  <si>
    <t>RBN25-000656</t>
  </si>
  <si>
    <t>4533 WISENBAKER WAY</t>
  </si>
  <si>
    <t>REVEILLE ESTATES PHASE 3, BLOCK 3, LOT 17</t>
  </si>
  <si>
    <t>RBN25-000645</t>
  </si>
  <si>
    <t>10710 ASTON CT</t>
  </si>
  <si>
    <t>REVEILLE ESTATES PHASE 3, BLOCK 4, LOT 28</t>
  </si>
  <si>
    <t>RBN25-000646</t>
  </si>
  <si>
    <t>5689 FOX BLUFF DR</t>
  </si>
  <si>
    <t>TIMBER OAKS, BLOCK 1, LOT 15, ACRES .1149</t>
  </si>
  <si>
    <t>RBN25-000647</t>
  </si>
  <si>
    <t>4518 WISENBAKER WAY</t>
  </si>
  <si>
    <t>REVEILLE ESTATES PHASE 3, BLOCK 4, LOT 6</t>
  </si>
  <si>
    <t>RBN25-000657</t>
  </si>
  <si>
    <t>4107 LAURA LN</t>
  </si>
  <si>
    <t>WOODVILLE ACRES PH 2, BLOCK 2, LOT 3-B</t>
  </si>
  <si>
    <t>RBN25-000658</t>
  </si>
  <si>
    <t>4105 LAURA LN</t>
  </si>
  <si>
    <t>WOODVILLE ACRES PH 2, BLOCK 2, LOT 3-C</t>
  </si>
  <si>
    <t>RBN25-000659</t>
  </si>
  <si>
    <t>3401 CURRY CT</t>
  </si>
  <si>
    <t>SAGE MEADOW PH 2B, BLOCK 7, LOT 4</t>
  </si>
  <si>
    <t>RBN25-000660</t>
  </si>
  <si>
    <t>4519 WISENBAKER WAY</t>
  </si>
  <si>
    <t>REVEILLE ESTATES PHASE 3, BLOCK 3, LOT 10</t>
  </si>
  <si>
    <t>RBN25-000662</t>
  </si>
  <si>
    <t>2204 TERRILYN CT</t>
  </si>
  <si>
    <t>EDGEWATER PH 5, BLOCK 14, LOT 79</t>
  </si>
  <si>
    <t>RBN25-000663</t>
  </si>
  <si>
    <t>5677 FOX BLUFF DR</t>
  </si>
  <si>
    <t>TIMBER OAKS, BLOCK 1, LOT 12, ACRES .1149</t>
  </si>
  <si>
    <t>RBN25-000664</t>
  </si>
  <si>
    <t>4210 MARGARET ST</t>
  </si>
  <si>
    <t>MARGARET WALLACE, BLOCK 5, LOT 2R</t>
  </si>
  <si>
    <t>R.A.I. Designs Inc.</t>
  </si>
  <si>
    <t>RBN25-000665</t>
  </si>
  <si>
    <t>4804 CASSIMA PATH</t>
  </si>
  <si>
    <t>YAUPON TRAILS PH 2, BLOCK 10, LOT 29</t>
  </si>
  <si>
    <t>RBN25-000666</t>
  </si>
  <si>
    <t>600 S LOGAN AV</t>
  </si>
  <si>
    <t>MCCONICO, BLOCK 1, LOT 1-2 &amp; 6</t>
  </si>
  <si>
    <t>Contreras Construction Co Inc</t>
  </si>
  <si>
    <t>RBN25-000669</t>
  </si>
  <si>
    <t>2940 BOXELDER DR</t>
  </si>
  <si>
    <t>THE TRADITIONS PH 20B, BLOCK 1, LOT 11</t>
  </si>
  <si>
    <t>Lockhart Homes LLC</t>
  </si>
  <si>
    <t>Residential - Small Scale Remodel - Exterior Door Only</t>
  </si>
  <si>
    <t>RSR25-000944</t>
  </si>
  <si>
    <t>1503 BURT ST</t>
  </si>
  <si>
    <t>H F JONES PH 1, LOT 3</t>
  </si>
  <si>
    <t>TRINITY EXTERIOR GROUP, LP</t>
  </si>
  <si>
    <t>RSR25-000913</t>
  </si>
  <si>
    <t>3109 MARGARET RUDDER PW</t>
  </si>
  <si>
    <t>RUDDER POINTE PH 6, BLOCK 2, LOT 26</t>
  </si>
  <si>
    <t>Moreno III Construction LLC</t>
  </si>
  <si>
    <t>RSR25-000934</t>
  </si>
  <si>
    <t>2110 STONE MEADOW 2110</t>
  </si>
  <si>
    <t>Martha Morales</t>
  </si>
  <si>
    <t>RSR25-000875</t>
  </si>
  <si>
    <t>2200 TERRILYN CT</t>
  </si>
  <si>
    <t>EDGEWATER PH 5, BLOCK 14, LOT 77</t>
  </si>
  <si>
    <t>Rafter12 Luxury Homes</t>
  </si>
  <si>
    <t>RSR25-000973</t>
  </si>
  <si>
    <t>2828 West Highway 86</t>
  </si>
  <si>
    <t>Montecinos Frame &amp; Truss LLC</t>
  </si>
  <si>
    <t>RSR25-000910</t>
  </si>
  <si>
    <t>RSR25-000914</t>
  </si>
  <si>
    <t>4048 AUSTINS ESTATES DR</t>
  </si>
  <si>
    <t>AUSTINS ESTATES PH 3B, BLOCK 4, LOT 3, ACRES 1.77</t>
  </si>
  <si>
    <t>RSR25-000917</t>
  </si>
  <si>
    <t>1704 E WJB PW</t>
  </si>
  <si>
    <t>WOODSON HEIGHTS, BLOCK 2, LOT 20</t>
  </si>
  <si>
    <t>RSR25-000925</t>
  </si>
  <si>
    <t>1101 ETTLE ST</t>
  </si>
  <si>
    <t>JOHN F ETTLE PH 2, BLOCK 2, LOT 1</t>
  </si>
  <si>
    <t>Vogt's Hometown Roofing LLC</t>
  </si>
  <si>
    <t>RSR25-000926</t>
  </si>
  <si>
    <t>3004 CAMELOT DR</t>
  </si>
  <si>
    <t>BRIARCREST ESTATES PH 2, BLOCK 5, LOT 3</t>
  </si>
  <si>
    <t>RSR25-000921</t>
  </si>
  <si>
    <t>4141 WELLBORN RD</t>
  </si>
  <si>
    <t>VILLAGE ON THE CREEK CONDOS, BLOCK 1, LOT 2, ACRES 0.66 &amp; ASSOCI</t>
  </si>
  <si>
    <t>RSR25-000922</t>
  </si>
  <si>
    <t>4513 TAFT CT</t>
  </si>
  <si>
    <t>BROOKHAVEN PH 1, BLOCK 4, LOT 16</t>
  </si>
  <si>
    <t>ALL ROOFING AND REMODELING CO. INC</t>
  </si>
  <si>
    <t>RSR25-000923</t>
  </si>
  <si>
    <t>3501 SPRING LN</t>
  </si>
  <si>
    <t>PARKWAY TERRACE PH 2, BLOCK 5, LOT 1</t>
  </si>
  <si>
    <t>RSR25-000919</t>
  </si>
  <si>
    <t>3413 MAHOGANY DR</t>
  </si>
  <si>
    <t>THE TRADITIONS PH 26, BLOCK 1, LOT 4</t>
  </si>
  <si>
    <t>RSR25-000920</t>
  </si>
  <si>
    <t>5019 MAROON CREEK DR</t>
  </si>
  <si>
    <t>OAKMONT PH 2A, BLOCK 25, LOT 18</t>
  </si>
  <si>
    <t>RSR25-000935</t>
  </si>
  <si>
    <t>4248 APPALACHIAN TR</t>
  </si>
  <si>
    <t>OAKMONT PH 2C, BLOCK 2, LOT 3</t>
  </si>
  <si>
    <t>House Hat Contractors, LLC</t>
  </si>
  <si>
    <t>RSR25-000933</t>
  </si>
  <si>
    <t>203 PIERCE ST</t>
  </si>
  <si>
    <t>CITY OF BRYAN TOWNSITE, BLOCK 79, LOT 1-3 (PTS OF)</t>
  </si>
  <si>
    <t>Y.A.C.</t>
  </si>
  <si>
    <t>RSR25-000930</t>
  </si>
  <si>
    <t>2028 SORRENTO CT</t>
  </si>
  <si>
    <t>SIENA PH 5, BLOCK 1, LOT 36</t>
  </si>
  <si>
    <t>RSR25-000931</t>
  </si>
  <si>
    <t>3006 GLENEAGLES CT</t>
  </si>
  <si>
    <t>BRIARCREST ESTATES PH 5, BLOCK 1, LOT 9</t>
  </si>
  <si>
    <t>RSR25-000932</t>
  </si>
  <si>
    <t>505 CRESCENT DR</t>
  </si>
  <si>
    <t>NORTH OAKWOOD, BLOCK 2, LOT 6 &amp; 10 OF 5</t>
  </si>
  <si>
    <t>RSR25-000928</t>
  </si>
  <si>
    <t>4805 TREADGOLD LN</t>
  </si>
  <si>
    <t>COPPERFIELD PH 10B, BLOCK 3, LOT 34</t>
  </si>
  <si>
    <t>1876 Roofing &amp; Construction</t>
  </si>
  <si>
    <t>RSR25-000977</t>
  </si>
  <si>
    <t>5604 MIDDLEBURY DR</t>
  </si>
  <si>
    <t>COPPERFIELD PH 6, BLOCK 23, LOT 2</t>
  </si>
  <si>
    <t>RSR25-000978</t>
  </si>
  <si>
    <t>3701 BRIGHTON DR</t>
  </si>
  <si>
    <t>WHEELER RIDGE PH 6, BLOCK 15, LOT 7</t>
  </si>
  <si>
    <t>RSR25-000979</t>
  </si>
  <si>
    <t>900 E 27TH ST</t>
  </si>
  <si>
    <t>MITCHELL, BLOCK 66, LOT 7</t>
  </si>
  <si>
    <t>Kathleen Perry</t>
  </si>
  <si>
    <t>RSR25-000981</t>
  </si>
  <si>
    <t>600 FREEMAN</t>
  </si>
  <si>
    <t>BOONES RESURVEY, BLOCK 2, LOT 5 (PT OF)</t>
  </si>
  <si>
    <t>Alez</t>
  </si>
  <si>
    <t>RSR25-000974</t>
  </si>
  <si>
    <t>3804 HOLLY DR</t>
  </si>
  <si>
    <t>THE OAKS PH 3, BLOCK 4, LOT 19 (75 OF)</t>
  </si>
  <si>
    <t>RSR25-000975</t>
  </si>
  <si>
    <t>2903 CINDER CT</t>
  </si>
  <si>
    <t>AUSTINS COLONY PH 17, BLOCK 1, LOT 10</t>
  </si>
  <si>
    <t>Priority Roofing Greater Houst</t>
  </si>
  <si>
    <t>RSR25-000976</t>
  </si>
  <si>
    <t>5114 MAROON CREEK DR</t>
  </si>
  <si>
    <t>OAKMONT PH 1B, BLOCK 5, LOT 46</t>
  </si>
  <si>
    <t>RSR25-000970</t>
  </si>
  <si>
    <t>409 W 18TH ST</t>
  </si>
  <si>
    <t>CITY OF BRYAN TOWNSITE, BLOCK 166, LOT 10 &amp; PT OF ALLEY</t>
  </si>
  <si>
    <t>Quality Works Construction INC</t>
  </si>
  <si>
    <t>RSR25-000971</t>
  </si>
  <si>
    <t>1505 GRAHAM DR</t>
  </si>
  <si>
    <t>HANUS, BLOCK 5, LOT 6</t>
  </si>
  <si>
    <t>RSR25-000963</t>
  </si>
  <si>
    <t>3603 OAK HILL DR</t>
  </si>
  <si>
    <t>THE OAKS PH 4, BLOCK 18, LOT 4</t>
  </si>
  <si>
    <t>RSR25-000964</t>
  </si>
  <si>
    <t>232 INLOW BL</t>
  </si>
  <si>
    <t>OAK TERRACE (BRYAN), BLOCK 8, LOT 11</t>
  </si>
  <si>
    <t>RSR25-000965</t>
  </si>
  <si>
    <t>2109 MANNING</t>
  </si>
  <si>
    <t>EAST PARK, BLOCK 1, LOT 11</t>
  </si>
  <si>
    <t>RSR25-000966</t>
  </si>
  <si>
    <t>5111 MAROON CREEK DR</t>
  </si>
  <si>
    <t>OAKMONT PH 1B, BLOCK 7, LOT 15</t>
  </si>
  <si>
    <t>RSR25-000968</t>
  </si>
  <si>
    <t>1003 WINDOWMERE ST</t>
  </si>
  <si>
    <t>NORTH GARDEN ACRES PH 2, BLOCK 10, LOT 8 &amp; 2 OF 9</t>
  </si>
  <si>
    <t>RSR25-000961</t>
  </si>
  <si>
    <t>2607 PRISCILLA CT</t>
  </si>
  <si>
    <t>BRIAR MEADOWS, BLOCK 2, LOT 9</t>
  </si>
  <si>
    <t>RSR25-000962</t>
  </si>
  <si>
    <t>4313 BIRCHCREST LN</t>
  </si>
  <si>
    <t>COPPERFIELD PH 4, BLOCK 16, LOT 4</t>
  </si>
  <si>
    <t>RSR25-000945</t>
  </si>
  <si>
    <t>2125 PEBBLEBROOK LN</t>
  </si>
  <si>
    <t>COBBLESTONE ADDITION, BLOCK E, LOT 14</t>
  </si>
  <si>
    <t>RSR25-000947</t>
  </si>
  <si>
    <t>3603 PARKWAY TE</t>
  </si>
  <si>
    <t>BRIARGROVE PH 5, BLOCK 1, LOT 14</t>
  </si>
  <si>
    <t>HHH Enterprises</t>
  </si>
  <si>
    <t>RSR25-000948</t>
  </si>
  <si>
    <t>4414 MEADOWBROOK DR</t>
  </si>
  <si>
    <t>BROOKHAVEN PH 1, BLOCK 8, LOT 3</t>
  </si>
  <si>
    <t>RSR25-000951</t>
  </si>
  <si>
    <t>530 FREEMAN AV</t>
  </si>
  <si>
    <t>ROHDE, LOT 5 REPLAT</t>
  </si>
  <si>
    <t>RSR25-000952</t>
  </si>
  <si>
    <t>2126 PEBBLEBROOK LN</t>
  </si>
  <si>
    <t>COBBLESTONE ADDITION, BLOCK E, LOT 13</t>
  </si>
  <si>
    <t>RSR25-000953</t>
  </si>
  <si>
    <t>1727 SUMMERWOOD LO</t>
  </si>
  <si>
    <t>OAK MEADOW PH 3, BLOCK 1, LOT 53</t>
  </si>
  <si>
    <t>RSR25-000955</t>
  </si>
  <si>
    <t>2203 COLONY CR</t>
  </si>
  <si>
    <t>AUSTINS COLONY PH 1, BLOCK 3, LOT 5</t>
  </si>
  <si>
    <t>RSR25-000956</t>
  </si>
  <si>
    <t>3709 TANGLEWOOD DR</t>
  </si>
  <si>
    <t>SOUTHVIEW TERRACE, BLOCK 6, LOT 5</t>
  </si>
  <si>
    <t>Swordsmen Roofing &amp; Construction, LLC</t>
  </si>
  <si>
    <t>RSR25-000957</t>
  </si>
  <si>
    <t>708 BROADMOOR DR</t>
  </si>
  <si>
    <t>NORTH GARDEN ACRES PH 1, BLOCK 2, LOT 9 (E HLF) &amp; W HLF OF 10</t>
  </si>
  <si>
    <t>RSR25-000958</t>
  </si>
  <si>
    <t>3500 MIDWEST DR</t>
  </si>
  <si>
    <t>BRIARGROVE PH 2, BLOCK 4, LOT 16</t>
  </si>
  <si>
    <t>RSR25-000959</t>
  </si>
  <si>
    <t>2906 BROADMOOR DR</t>
  </si>
  <si>
    <t>BRIARCREST ESTATES PH 5, BLOCK 1, LOT 25</t>
  </si>
  <si>
    <t>American Shield Roofing and Construction, LLC</t>
  </si>
  <si>
    <t>RSR25-000942</t>
  </si>
  <si>
    <t>5916 SHEFFIELD TERRACE LN</t>
  </si>
  <si>
    <t>COPPERFIELD PH 1, BLOCK 6, LOT 45</t>
  </si>
  <si>
    <t>RSR25-000936</t>
  </si>
  <si>
    <t>3104 EVAN DR</t>
  </si>
  <si>
    <t>BRIAR MEADOWS CREEK PH 5, BLOCK 3, LOT 3</t>
  </si>
  <si>
    <t>Priority Roofing of Austin, LLC</t>
  </si>
  <si>
    <t>RSR25-000937</t>
  </si>
  <si>
    <t>5000 HIGHLINE DR</t>
  </si>
  <si>
    <t>OAKMONT PH 1B, BLOCK 11, LOT 5</t>
  </si>
  <si>
    <t>RSR25-000938</t>
  </si>
  <si>
    <t>2609 PRISCILLA CT</t>
  </si>
  <si>
    <t>BRIAR MEADOWS, BLOCK 2, LOT 8</t>
  </si>
  <si>
    <t>RSR25-000939</t>
  </si>
  <si>
    <t>2832 BISHOPS GATE CR</t>
  </si>
  <si>
    <t>SHIREWOOD PH 1, BLOCK 9, LOT 4R</t>
  </si>
  <si>
    <t>RSR25-000940</t>
  </si>
  <si>
    <t>4100 CHAMBERLAIN CR</t>
  </si>
  <si>
    <t>COPPERFIELD PH 10A, BLOCK 2, LOT 4</t>
  </si>
  <si>
    <t>RSR25-000941</t>
  </si>
  <si>
    <t>2302 BARAK LN</t>
  </si>
  <si>
    <t>THE OAKS PH 3, BLOCK 8, LOT 17 REPLAT</t>
  </si>
  <si>
    <t>RSR25-000972</t>
  </si>
  <si>
    <t>5004 STEVENSON ST</t>
  </si>
  <si>
    <t>CASTLE HEIGHTS, BLOCK 29, LOT 19 &amp; 20</t>
  </si>
  <si>
    <t>RSR25-000954</t>
  </si>
  <si>
    <t>105 HIGHLAND DR</t>
  </si>
  <si>
    <t>LAWLER PLACE PH 2, BLOCK 5, LOT 3 &amp; 4</t>
  </si>
  <si>
    <t>The Carpenter Shop</t>
  </si>
  <si>
    <t>RSR25-000929</t>
  </si>
  <si>
    <t>5303 DRAYCOTT CT</t>
  </si>
  <si>
    <t>COPPERFIELD PH 10E, BLOCK 14, LOT 23</t>
  </si>
  <si>
    <t>RSR25-000927</t>
  </si>
  <si>
    <t>1915 THORNDYKE LN</t>
  </si>
  <si>
    <t>PLEASANT HILL PH 1, BLOCK 6, LOT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</si>
</sst>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&quot;$&quot;#,##0.00;[Red]&quot;$&quot;#,##0.00"/>
  </numFmts>
  <fonts count="1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</font>
    <font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/>
  </cellStyleXfs>
  <cellXfs count="67">
    <xf numFmtId="0" fontId="0" fillId="0" borderId="0" xfId="0"/>
    <xf numFmtId="0" fontId="6" fillId="0" borderId="0" xfId="0" applyFont="1"/>
    <xf numFmtId="0" fontId="6" fillId="0" borderId="0" xfId="0" applyNumberFormat="1" applyFont="1"/>
    <xf numFmtId="0" fontId="6" fillId="0" borderId="0" xfId="0" applyFont="1" applyFill="1"/>
    <xf numFmtId="0" fontId="6" fillId="0" borderId="0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42" fontId="6" fillId="0" borderId="0" xfId="0" applyNumberFormat="1" applyFont="1"/>
    <xf numFmtId="0" fontId="8" fillId="4" borderId="5" xfId="0" applyFont="1" applyFill="1" applyBorder="1" applyAlignment="1"/>
    <xf numFmtId="0" fontId="9" fillId="4" borderId="3" xfId="0" applyFont="1" applyFill="1" applyBorder="1" applyAlignment="1"/>
    <xf numFmtId="0" fontId="10" fillId="4" borderId="7" xfId="0" applyFont="1" applyFill="1" applyBorder="1" applyAlignment="1"/>
    <xf numFmtId="0" fontId="8" fillId="4" borderId="3" xfId="0" applyFont="1" applyFill="1" applyBorder="1" applyAlignment="1"/>
    <xf numFmtId="164" fontId="8" fillId="4" borderId="4" xfId="0" applyNumberFormat="1" applyFont="1" applyFill="1" applyBorder="1" applyAlignment="1"/>
    <xf numFmtId="0" fontId="8" fillId="4" borderId="10" xfId="0" applyFont="1" applyFill="1" applyBorder="1"/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8" fillId="4" borderId="0" xfId="0" applyFont="1" applyFill="1" applyBorder="1"/>
    <xf numFmtId="164" fontId="10" fillId="2" borderId="1" xfId="0" applyNumberFormat="1" applyFont="1" applyFill="1" applyBorder="1" applyAlignment="1">
      <alignment horizontal="center"/>
    </xf>
    <xf numFmtId="0" fontId="8" fillId="0" borderId="1" xfId="0" applyFont="1" applyBorder="1"/>
    <xf numFmtId="0" fontId="8" fillId="0" borderId="11" xfId="0" applyFont="1" applyFill="1" applyBorder="1"/>
    <xf numFmtId="0" fontId="8" fillId="0" borderId="5" xfId="0" applyNumberFormat="1" applyFont="1" applyFill="1" applyBorder="1" applyAlignment="1">
      <alignment horizontal="center"/>
    </xf>
    <xf numFmtId="166" fontId="8" fillId="0" borderId="11" xfId="0" applyNumberFormat="1" applyFont="1" applyFill="1" applyBorder="1"/>
    <xf numFmtId="1" fontId="8" fillId="0" borderId="1" xfId="0" applyNumberFormat="1" applyFont="1" applyFill="1" applyBorder="1" applyAlignment="1"/>
    <xf numFmtId="7" fontId="8" fillId="0" borderId="1" xfId="0" applyNumberFormat="1" applyFont="1" applyFill="1" applyBorder="1" applyAlignment="1" applyProtection="1">
      <alignment horizontal="right"/>
    </xf>
    <xf numFmtId="166" fontId="2" fillId="0" borderId="1" xfId="1" applyNumberFormat="1" applyFont="1" applyFill="1" applyBorder="1" applyAlignment="1"/>
    <xf numFmtId="3" fontId="8" fillId="0" borderId="5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11" xfId="0" applyFont="1" applyBorder="1"/>
    <xf numFmtId="0" fontId="8" fillId="0" borderId="8" xfId="0" applyFont="1" applyBorder="1"/>
    <xf numFmtId="0" fontId="8" fillId="0" borderId="6" xfId="0" applyFont="1" applyFill="1" applyBorder="1" applyAlignment="1">
      <alignment horizontal="center"/>
    </xf>
    <xf numFmtId="166" fontId="2" fillId="0" borderId="8" xfId="1" applyNumberFormat="1" applyFont="1" applyFill="1" applyBorder="1" applyAlignment="1"/>
    <xf numFmtId="0" fontId="10" fillId="2" borderId="1" xfId="0" applyFont="1" applyFill="1" applyBorder="1"/>
    <xf numFmtId="0" fontId="10" fillId="2" borderId="1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/>
    </xf>
    <xf numFmtId="7" fontId="10" fillId="3" borderId="1" xfId="0" applyNumberFormat="1" applyFont="1" applyFill="1" applyBorder="1" applyAlignment="1" applyProtection="1"/>
    <xf numFmtId="0" fontId="10" fillId="3" borderId="1" xfId="0" applyFont="1" applyFill="1" applyBorder="1" applyAlignment="1" applyProtection="1">
      <alignment horizontal="center"/>
      <protection locked="0"/>
    </xf>
    <xf numFmtId="165" fontId="10" fillId="2" borderId="1" xfId="1" applyNumberFormat="1" applyFont="1" applyFill="1" applyBorder="1" applyAlignment="1">
      <alignment horizontal="right"/>
    </xf>
    <xf numFmtId="0" fontId="8" fillId="4" borderId="5" xfId="0" applyFont="1" applyFill="1" applyBorder="1"/>
    <xf numFmtId="0" fontId="8" fillId="4" borderId="3" xfId="0" applyFont="1" applyFill="1" applyBorder="1"/>
    <xf numFmtId="164" fontId="8" fillId="4" borderId="4" xfId="0" applyNumberFormat="1" applyFont="1" applyFill="1" applyBorder="1" applyAlignment="1">
      <alignment horizontal="right"/>
    </xf>
    <xf numFmtId="0" fontId="10" fillId="3" borderId="9" xfId="0" applyFont="1" applyFill="1" applyBorder="1" applyAlignment="1">
      <alignment horizontal="left"/>
    </xf>
    <xf numFmtId="0" fontId="10" fillId="3" borderId="9" xfId="0" applyFont="1" applyFill="1" applyBorder="1" applyAlignment="1">
      <alignment horizontal="center"/>
    </xf>
    <xf numFmtId="164" fontId="10" fillId="3" borderId="9" xfId="0" applyNumberFormat="1" applyFont="1" applyFill="1" applyBorder="1" applyAlignment="1">
      <alignment horizontal="center"/>
    </xf>
    <xf numFmtId="0" fontId="8" fillId="0" borderId="1" xfId="0" applyFont="1" applyFill="1" applyBorder="1"/>
    <xf numFmtId="0" fontId="8" fillId="8" borderId="5" xfId="0" applyNumberFormat="1" applyFont="1" applyFill="1" applyBorder="1" applyAlignment="1">
      <alignment horizontal="center"/>
    </xf>
    <xf numFmtId="0" fontId="8" fillId="0" borderId="1" xfId="0" applyFont="1" applyFill="1" applyBorder="1" applyAlignment="1"/>
    <xf numFmtId="0" fontId="8" fillId="4" borderId="0" xfId="0" applyFont="1" applyFill="1" applyBorder="1" applyAlignment="1"/>
    <xf numFmtId="0" fontId="7" fillId="0" borderId="5" xfId="0" applyFont="1" applyFill="1" applyBorder="1" applyAlignment="1">
      <alignment horizontal="center"/>
    </xf>
    <xf numFmtId="1" fontId="10" fillId="3" borderId="1" xfId="0" applyNumberFormat="1" applyFont="1" applyFill="1" applyBorder="1" applyAlignment="1">
      <alignment horizontal="right"/>
    </xf>
    <xf numFmtId="165" fontId="10" fillId="3" borderId="1" xfId="0" applyNumberFormat="1" applyFont="1" applyFill="1" applyBorder="1" applyAlignment="1">
      <alignment horizontal="right"/>
    </xf>
    <xf numFmtId="0" fontId="8" fillId="4" borderId="2" xfId="0" applyFont="1" applyFill="1" applyBorder="1"/>
    <xf numFmtId="1" fontId="10" fillId="2" borderId="1" xfId="0" applyNumberFormat="1" applyFont="1" applyFill="1" applyBorder="1" applyAlignment="1"/>
    <xf numFmtId="165" fontId="10" fillId="2" borderId="1" xfId="0" applyNumberFormat="1" applyFont="1" applyFill="1" applyBorder="1" applyAlignment="1">
      <alignment horizontal="right"/>
    </xf>
    <xf numFmtId="166" fontId="1" fillId="0" borderId="1" xfId="1" applyNumberFormat="1" applyFont="1" applyFill="1" applyBorder="1" applyAlignment="1"/>
    <xf numFmtId="1" fontId="8" fillId="0" borderId="1" xfId="0" applyNumberFormat="1" applyFont="1" applyFill="1" applyBorder="1"/>
    <xf numFmtId="1" fontId="10" fillId="3" borderId="1" xfId="0" applyNumberFormat="1" applyFont="1" applyFill="1" applyBorder="1" applyAlignment="1"/>
    <xf numFmtId="0" fontId="11" fillId="7" borderId="11" xfId="0" applyFont="1" applyFill="1" applyBorder="1"/>
    <xf numFmtId="0" fontId="12" fillId="6" borderId="11" xfId="0" applyFont="1" applyFill="1" applyBorder="1"/>
    <xf numFmtId="0" fontId="12" fillId="0" borderId="11" xfId="0" applyFont="1" applyBorder="1"/>
    <xf numFmtId="0" fontId="13" fillId="7" borderId="11" xfId="0" applyFont="1" applyFill="1" applyBorder="1"/>
    <xf numFmtId="0" fontId="14" fillId="0" borderId="11" xfId="0" applyFont="1" applyBorder="1"/>
    <xf numFmtId="0" fontId="14" fillId="6" borderId="11" xfId="0" applyFont="1" applyFill="1" applyBorder="1"/>
    <xf numFmtId="49" fontId="10" fillId="5" borderId="5" xfId="0" applyNumberFormat="1" applyFont="1" applyFill="1" applyBorder="1" applyAlignment="1">
      <alignment horizontal="center"/>
    </xf>
    <xf numFmtId="49" fontId="10" fillId="5" borderId="3" xfId="0" applyNumberFormat="1" applyFont="1" applyFill="1" applyBorder="1" applyAlignment="1">
      <alignment horizontal="center"/>
    </xf>
    <xf numFmtId="49" fontId="10" fillId="5" borderId="4" xfId="0" applyNumberFormat="1" applyFont="1" applyFill="1" applyBorder="1" applyAlignment="1">
      <alignment horizontal="center"/>
    </xf>
    <xf numFmtId="49" fontId="10" fillId="5" borderId="5" xfId="0" quotePrefix="1" applyNumberFormat="1" applyFont="1" applyFill="1" applyBorder="1" applyAlignment="1">
      <alignment horizontal="center"/>
    </xf>
    <xf numFmtId="49" fontId="10" fillId="5" borderId="3" xfId="0" quotePrefix="1" applyNumberFormat="1" applyFont="1" applyFill="1" applyBorder="1" applyAlignment="1">
      <alignment horizontal="center"/>
    </xf>
    <xf numFmtId="49" fontId="10" fillId="5" borderId="4" xfId="0" quotePrefix="1" applyNumberFormat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4%20Building%20Reports%20-%20Monthly\October%202024%20-%20COB%20Bldg%20Rp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4%20Building%20Reports%20-%20Monthly\July%202024%20-%20COB%20Bldg%20Rp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5%20Building%20Reports-%20Monthly\January%202025%20-%20COB%20Bldg%20Rpt\September%202025%20-%20COB%20Bldg%20R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</sheetNames>
    <sheetDataSet>
      <sheetData sheetId="0">
        <row r="4">
          <cell r="B4">
            <v>44</v>
          </cell>
          <cell r="D4">
            <v>10164105</v>
          </cell>
        </row>
        <row r="5">
          <cell r="B5">
            <v>6</v>
          </cell>
          <cell r="D5">
            <v>500280</v>
          </cell>
        </row>
        <row r="6">
          <cell r="B6">
            <v>0</v>
          </cell>
          <cell r="D6">
            <v>0</v>
          </cell>
        </row>
        <row r="7">
          <cell r="B7">
            <v>0</v>
          </cell>
          <cell r="D7">
            <v>0</v>
          </cell>
        </row>
        <row r="8">
          <cell r="B8">
            <v>2</v>
          </cell>
          <cell r="D8">
            <v>1340000</v>
          </cell>
        </row>
        <row r="9">
          <cell r="B9">
            <v>33</v>
          </cell>
          <cell r="D9">
            <v>222849</v>
          </cell>
        </row>
        <row r="10">
          <cell r="B10">
            <v>6</v>
          </cell>
          <cell r="D10">
            <v>404192</v>
          </cell>
        </row>
        <row r="11">
          <cell r="B11">
            <v>11</v>
          </cell>
          <cell r="D11">
            <v>0</v>
          </cell>
        </row>
        <row r="12">
          <cell r="B12">
            <v>32</v>
          </cell>
          <cell r="D12">
            <v>9094294</v>
          </cell>
        </row>
        <row r="13">
          <cell r="B13">
            <v>13</v>
          </cell>
          <cell r="D13">
            <v>5451797</v>
          </cell>
        </row>
        <row r="14">
          <cell r="B14">
            <v>2</v>
          </cell>
          <cell r="D14">
            <v>159700</v>
          </cell>
        </row>
        <row r="15">
          <cell r="B15">
            <v>13</v>
          </cell>
          <cell r="D15">
            <v>0</v>
          </cell>
        </row>
        <row r="20">
          <cell r="B20">
            <v>653</v>
          </cell>
          <cell r="D20">
            <v>149902390.91</v>
          </cell>
        </row>
        <row r="21">
          <cell r="B21">
            <v>10</v>
          </cell>
          <cell r="D21">
            <v>1378008</v>
          </cell>
        </row>
        <row r="22">
          <cell r="B22">
            <v>0</v>
          </cell>
          <cell r="D22">
            <v>0</v>
          </cell>
        </row>
        <row r="23">
          <cell r="B23">
            <v>5</v>
          </cell>
          <cell r="D23">
            <v>2700810</v>
          </cell>
        </row>
        <row r="24">
          <cell r="B24">
            <v>12</v>
          </cell>
          <cell r="D24">
            <v>52880000</v>
          </cell>
        </row>
        <row r="25">
          <cell r="B25">
            <v>216</v>
          </cell>
          <cell r="D25">
            <v>4840595.13</v>
          </cell>
        </row>
        <row r="26">
          <cell r="B26">
            <v>40</v>
          </cell>
          <cell r="D26">
            <v>3339214.63</v>
          </cell>
        </row>
        <row r="27">
          <cell r="B27">
            <v>95</v>
          </cell>
          <cell r="D27">
            <v>0</v>
          </cell>
        </row>
        <row r="28">
          <cell r="B28">
            <v>94</v>
          </cell>
          <cell r="D28">
            <v>61233698.969999999</v>
          </cell>
        </row>
        <row r="29">
          <cell r="B29">
            <v>178</v>
          </cell>
          <cell r="D29">
            <v>40548624.019999996</v>
          </cell>
        </row>
        <row r="30">
          <cell r="B30">
            <v>36</v>
          </cell>
          <cell r="D30">
            <v>3375224</v>
          </cell>
        </row>
        <row r="31">
          <cell r="B31">
            <v>164</v>
          </cell>
          <cell r="D31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  <sheetName val="Sheet1"/>
    </sheetNames>
    <sheetDataSet>
      <sheetData sheetId="0">
        <row r="4">
          <cell r="B4">
            <v>49</v>
          </cell>
        </row>
        <row r="16">
          <cell r="B16">
            <v>124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</sheetNames>
    <sheetDataSet>
      <sheetData sheetId="0">
        <row r="20">
          <cell r="B20">
            <v>589</v>
          </cell>
          <cell r="D20">
            <v>124006446.27000001</v>
          </cell>
        </row>
        <row r="21">
          <cell r="B21">
            <v>3</v>
          </cell>
          <cell r="D21">
            <v>600000</v>
          </cell>
        </row>
        <row r="22">
          <cell r="B22">
            <v>16</v>
          </cell>
          <cell r="D22">
            <v>5902578</v>
          </cell>
        </row>
        <row r="23">
          <cell r="B23">
            <v>31</v>
          </cell>
          <cell r="D23">
            <v>7956234</v>
          </cell>
        </row>
        <row r="24">
          <cell r="B24">
            <v>0</v>
          </cell>
          <cell r="D24">
            <v>0</v>
          </cell>
        </row>
        <row r="25">
          <cell r="B25">
            <v>129</v>
          </cell>
          <cell r="D25">
            <v>4447356.4700000007</v>
          </cell>
        </row>
        <row r="26">
          <cell r="B26">
            <v>28</v>
          </cell>
          <cell r="D26">
            <v>1019900.67</v>
          </cell>
        </row>
        <row r="27">
          <cell r="B27">
            <v>71</v>
          </cell>
          <cell r="D27">
            <v>0</v>
          </cell>
        </row>
        <row r="28">
          <cell r="B28">
            <v>33</v>
          </cell>
          <cell r="D28">
            <v>123800636.56</v>
          </cell>
        </row>
        <row r="29">
          <cell r="B29">
            <v>95</v>
          </cell>
          <cell r="D29">
            <v>21368565.479999997</v>
          </cell>
        </row>
        <row r="30">
          <cell r="B30">
            <v>33</v>
          </cell>
          <cell r="D30">
            <v>2825977</v>
          </cell>
        </row>
        <row r="31">
          <cell r="B31">
            <v>104</v>
          </cell>
          <cell r="D31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tabSelected="1" zoomScaleNormal="100" workbookViewId="0">
      <selection activeCell="D4" sqref="D4"/>
    </sheetView>
  </sheetViews>
  <sheetFormatPr defaultRowHeight="12.75"/>
  <cols>
    <col min="1" max="1" width="36" style="1" customWidth="1"/>
    <col min="2" max="2" width="9.42578125" style="1" customWidth="1"/>
    <col min="3" max="3" width="18.85546875" style="1" customWidth="1"/>
    <col min="4" max="4" width="18.5703125" style="1" customWidth="1"/>
    <col min="5" max="5" width="3.85546875" style="1" customWidth="1"/>
    <col min="6" max="6" width="36.85546875" style="1" customWidth="1"/>
    <col min="7" max="7" width="7.42578125" style="1" customWidth="1"/>
    <col min="8" max="8" width="19.28515625" style="1" customWidth="1"/>
    <col min="9" max="9" width="19" style="5" customWidth="1"/>
    <col min="10" max="16384" width="9.140625" style="1"/>
  </cols>
  <sheetData>
    <row r="1" spans="1:17" ht="28.5" customHeight="1">
      <c r="A1" s="7"/>
      <c r="B1" s="8"/>
      <c r="C1" s="8"/>
      <c r="D1" s="8"/>
      <c r="E1" s="9"/>
      <c r="F1" s="10"/>
      <c r="G1" s="10"/>
      <c r="H1" s="10"/>
      <c r="I1" s="11"/>
    </row>
    <row r="2" spans="1:17" s="2" customFormat="1" ht="21" customHeight="1">
      <c r="A2" s="61" t="s">
        <v>122</v>
      </c>
      <c r="B2" s="62"/>
      <c r="C2" s="62"/>
      <c r="D2" s="63"/>
      <c r="E2" s="12"/>
      <c r="F2" s="64" t="s">
        <v>119</v>
      </c>
      <c r="G2" s="65"/>
      <c r="H2" s="65"/>
      <c r="I2" s="66"/>
    </row>
    <row r="3" spans="1:17" ht="19.5" customHeight="1">
      <c r="A3" s="13" t="s">
        <v>6</v>
      </c>
      <c r="B3" s="14" t="s">
        <v>9</v>
      </c>
      <c r="C3" s="14" t="s">
        <v>16</v>
      </c>
      <c r="D3" s="14" t="s">
        <v>0</v>
      </c>
      <c r="E3" s="15"/>
      <c r="F3" s="13" t="s">
        <v>6</v>
      </c>
      <c r="G3" s="14" t="s">
        <v>9</v>
      </c>
      <c r="H3" s="14" t="s">
        <v>16</v>
      </c>
      <c r="I3" s="16" t="s">
        <v>0</v>
      </c>
    </row>
    <row r="4" spans="1:17" ht="18" customHeight="1">
      <c r="A4" s="17" t="s">
        <v>14</v>
      </c>
      <c r="B4" s="18">
        <v>56</v>
      </c>
      <c r="C4" s="19"/>
      <c r="D4" s="20">
        <v>11784558</v>
      </c>
      <c r="E4" s="15"/>
      <c r="F4" s="17" t="s">
        <v>14</v>
      </c>
      <c r="G4" s="21">
        <f>[1]TOTALS!$B4</f>
        <v>44</v>
      </c>
      <c r="H4" s="19"/>
      <c r="I4" s="22">
        <f>[1]TOTALS!$D4</f>
        <v>10164105</v>
      </c>
    </row>
    <row r="5" spans="1:17" ht="15.75" customHeight="1">
      <c r="A5" s="17" t="s">
        <v>15</v>
      </c>
      <c r="B5" s="21">
        <v>0</v>
      </c>
      <c r="C5" s="19"/>
      <c r="D5" s="23">
        <v>0</v>
      </c>
      <c r="E5" s="15"/>
      <c r="F5" s="17" t="s">
        <v>15</v>
      </c>
      <c r="G5" s="21">
        <f>[1]TOTALS!$B5</f>
        <v>6</v>
      </c>
      <c r="H5" s="19">
        <v>12</v>
      </c>
      <c r="I5" s="22">
        <f>[1]TOTALS!$D5</f>
        <v>500280</v>
      </c>
    </row>
    <row r="6" spans="1:17" ht="15.75" customHeight="1">
      <c r="A6" s="17" t="s">
        <v>12</v>
      </c>
      <c r="B6" s="21">
        <v>0</v>
      </c>
      <c r="C6" s="24"/>
      <c r="D6" s="23">
        <v>0</v>
      </c>
      <c r="E6" s="15"/>
      <c r="F6" s="17" t="s">
        <v>12</v>
      </c>
      <c r="G6" s="21">
        <f>[1]TOTALS!$B6</f>
        <v>0</v>
      </c>
      <c r="H6" s="19"/>
      <c r="I6" s="22">
        <f>[1]TOTALS!$D6</f>
        <v>0</v>
      </c>
    </row>
    <row r="7" spans="1:17" ht="15" customHeight="1">
      <c r="A7" s="17" t="s">
        <v>10</v>
      </c>
      <c r="B7" s="21">
        <v>0</v>
      </c>
      <c r="C7" s="24"/>
      <c r="D7" s="23">
        <v>0</v>
      </c>
      <c r="E7" s="15"/>
      <c r="F7" s="17" t="s">
        <v>10</v>
      </c>
      <c r="G7" s="21">
        <f>[1]TOTALS!$B7</f>
        <v>0</v>
      </c>
      <c r="H7" s="19"/>
      <c r="I7" s="22">
        <f>[1]TOTALS!$D7</f>
        <v>0</v>
      </c>
    </row>
    <row r="8" spans="1:17" ht="15" customHeight="1">
      <c r="A8" s="17" t="s">
        <v>11</v>
      </c>
      <c r="B8" s="21">
        <v>0</v>
      </c>
      <c r="C8" s="24"/>
      <c r="D8" s="23">
        <v>0</v>
      </c>
      <c r="E8" s="15"/>
      <c r="F8" s="17" t="s">
        <v>11</v>
      </c>
      <c r="G8" s="21">
        <f>[1]TOTALS!$B8</f>
        <v>2</v>
      </c>
      <c r="H8" s="25"/>
      <c r="I8" s="22">
        <f>[1]TOTALS!$D8</f>
        <v>1340000</v>
      </c>
    </row>
    <row r="9" spans="1:17" ht="15" customHeight="1">
      <c r="A9" s="17" t="s">
        <v>8</v>
      </c>
      <c r="B9" s="21">
        <v>14</v>
      </c>
      <c r="C9" s="25"/>
      <c r="D9" s="23">
        <v>810605</v>
      </c>
      <c r="E9" s="15"/>
      <c r="F9" s="17" t="s">
        <v>8</v>
      </c>
      <c r="G9" s="21">
        <f>[1]TOTALS!$B9</f>
        <v>33</v>
      </c>
      <c r="H9" s="25"/>
      <c r="I9" s="22">
        <f>[1]TOTALS!$D9</f>
        <v>222849</v>
      </c>
    </row>
    <row r="10" spans="1:17" ht="15.75" customHeight="1">
      <c r="A10" s="17" t="s">
        <v>5</v>
      </c>
      <c r="B10" s="26">
        <v>6</v>
      </c>
      <c r="C10" s="25"/>
      <c r="D10" s="20">
        <v>241626</v>
      </c>
      <c r="E10" s="15"/>
      <c r="F10" s="17" t="s">
        <v>5</v>
      </c>
      <c r="G10" s="21">
        <f>[1]TOTALS!$B10</f>
        <v>6</v>
      </c>
      <c r="H10" s="25"/>
      <c r="I10" s="22">
        <f>[1]TOTALS!$D10</f>
        <v>404192</v>
      </c>
    </row>
    <row r="11" spans="1:17" ht="15.75" customHeight="1">
      <c r="A11" s="17" t="s">
        <v>2</v>
      </c>
      <c r="B11" s="18">
        <v>6</v>
      </c>
      <c r="C11" s="25"/>
      <c r="D11" s="52">
        <v>0</v>
      </c>
      <c r="E11" s="15"/>
      <c r="F11" s="17" t="s">
        <v>2</v>
      </c>
      <c r="G11" s="21">
        <f>[1]TOTALS!$B11</f>
        <v>11</v>
      </c>
      <c r="H11" s="25"/>
      <c r="I11" s="22">
        <f>[1]TOTALS!$D11</f>
        <v>0</v>
      </c>
    </row>
    <row r="12" spans="1:17" ht="15" customHeight="1">
      <c r="A12" s="17" t="s">
        <v>7</v>
      </c>
      <c r="B12" s="26">
        <v>5</v>
      </c>
      <c r="C12" s="25"/>
      <c r="D12" s="20">
        <v>4252127</v>
      </c>
      <c r="E12" s="15"/>
      <c r="F12" s="17" t="s">
        <v>7</v>
      </c>
      <c r="G12" s="21">
        <f>[1]TOTALS!$B12</f>
        <v>32</v>
      </c>
      <c r="H12" s="25"/>
      <c r="I12" s="22">
        <f>[1]TOTALS!$D12</f>
        <v>9094294</v>
      </c>
      <c r="Q12" s="3"/>
    </row>
    <row r="13" spans="1:17" ht="15.75" customHeight="1">
      <c r="A13" s="17" t="s">
        <v>13</v>
      </c>
      <c r="B13" s="26">
        <v>21</v>
      </c>
      <c r="C13" s="25"/>
      <c r="D13" s="20">
        <v>1973921</v>
      </c>
      <c r="E13" s="15"/>
      <c r="F13" s="17" t="s">
        <v>13</v>
      </c>
      <c r="G13" s="21">
        <f>[1]TOTALS!$B13</f>
        <v>13</v>
      </c>
      <c r="H13" s="25"/>
      <c r="I13" s="22">
        <f>[1]TOTALS!$D13</f>
        <v>5451797</v>
      </c>
    </row>
    <row r="14" spans="1:17" ht="15.75" customHeight="1">
      <c r="A14" s="17" t="s">
        <v>1</v>
      </c>
      <c r="B14" s="18">
        <v>6</v>
      </c>
      <c r="C14" s="25"/>
      <c r="D14" s="20">
        <v>540000</v>
      </c>
      <c r="E14" s="15"/>
      <c r="F14" s="17" t="s">
        <v>1</v>
      </c>
      <c r="G14" s="21">
        <f>[1]TOTALS!$B14</f>
        <v>2</v>
      </c>
      <c r="H14" s="25"/>
      <c r="I14" s="22">
        <f>[1]TOTALS!$D14</f>
        <v>159700</v>
      </c>
    </row>
    <row r="15" spans="1:17" ht="15" customHeight="1">
      <c r="A15" s="27" t="s">
        <v>3</v>
      </c>
      <c r="B15" s="18">
        <v>20</v>
      </c>
      <c r="C15" s="28"/>
      <c r="D15" s="29">
        <v>0</v>
      </c>
      <c r="E15" s="15"/>
      <c r="F15" s="27" t="s">
        <v>3</v>
      </c>
      <c r="G15" s="21">
        <f>[1]TOTALS!$B15</f>
        <v>13</v>
      </c>
      <c r="H15" s="28"/>
      <c r="I15" s="22">
        <f>[1]TOTALS!$D15</f>
        <v>0</v>
      </c>
    </row>
    <row r="16" spans="1:17" ht="16.5" customHeight="1">
      <c r="A16" s="30" t="s">
        <v>4</v>
      </c>
      <c r="B16" s="31">
        <f>SUM(B4:B15)</f>
        <v>134</v>
      </c>
      <c r="C16" s="32">
        <f>SUM(C4:C15)</f>
        <v>0</v>
      </c>
      <c r="D16" s="33">
        <f>SUM(D4:D15)</f>
        <v>19602837</v>
      </c>
      <c r="E16" s="15"/>
      <c r="F16" s="30" t="s">
        <v>4</v>
      </c>
      <c r="G16" s="54">
        <f>[2]TOTALS!$B16</f>
        <v>124</v>
      </c>
      <c r="H16" s="34">
        <f>SUM(H4:H15)</f>
        <v>12</v>
      </c>
      <c r="I16" s="35">
        <f>SUM(I4:I15)</f>
        <v>27337217</v>
      </c>
    </row>
    <row r="17" spans="1:11" ht="18.75" customHeight="1">
      <c r="A17" s="36"/>
      <c r="B17" s="37"/>
      <c r="C17" s="37"/>
      <c r="D17" s="37"/>
      <c r="E17" s="15"/>
      <c r="F17" s="37"/>
      <c r="G17" s="37"/>
      <c r="H17" s="37"/>
      <c r="I17" s="38"/>
    </row>
    <row r="18" spans="1:11" ht="15">
      <c r="A18" s="61" t="s">
        <v>121</v>
      </c>
      <c r="B18" s="62"/>
      <c r="C18" s="62"/>
      <c r="D18" s="63"/>
      <c r="E18" s="15"/>
      <c r="F18" s="61" t="s">
        <v>120</v>
      </c>
      <c r="G18" s="62"/>
      <c r="H18" s="62"/>
      <c r="I18" s="63"/>
    </row>
    <row r="19" spans="1:11" ht="21" customHeight="1">
      <c r="A19" s="39" t="s">
        <v>6</v>
      </c>
      <c r="B19" s="40" t="s">
        <v>9</v>
      </c>
      <c r="C19" s="40" t="s">
        <v>16</v>
      </c>
      <c r="D19" s="40" t="s">
        <v>0</v>
      </c>
      <c r="E19" s="12"/>
      <c r="F19" s="39" t="s">
        <v>6</v>
      </c>
      <c r="G19" s="40" t="s">
        <v>9</v>
      </c>
      <c r="H19" s="40" t="s">
        <v>16</v>
      </c>
      <c r="I19" s="41" t="s">
        <v>0</v>
      </c>
    </row>
    <row r="20" spans="1:11" ht="17.25" customHeight="1">
      <c r="A20" s="42" t="s">
        <v>14</v>
      </c>
      <c r="B20" s="53">
        <f>B4+[3]TOTALS!$B20</f>
        <v>645</v>
      </c>
      <c r="C20" s="25"/>
      <c r="D20" s="22">
        <f>D4+[3]TOTALS!$D20</f>
        <v>135791004.27000001</v>
      </c>
      <c r="E20" s="15"/>
      <c r="F20" s="42" t="s">
        <v>14</v>
      </c>
      <c r="G20" s="21">
        <f>[1]TOTALS!$B20</f>
        <v>653</v>
      </c>
      <c r="H20" s="19"/>
      <c r="I20" s="22">
        <f>[1]TOTALS!$D20</f>
        <v>149902390.91</v>
      </c>
    </row>
    <row r="21" spans="1:11" ht="15" customHeight="1">
      <c r="A21" s="42" t="s">
        <v>15</v>
      </c>
      <c r="B21" s="53">
        <f>B5+[3]TOTALS!$B21</f>
        <v>3</v>
      </c>
      <c r="C21" s="25">
        <v>12</v>
      </c>
      <c r="D21" s="22">
        <f>D5+[3]TOTALS!$D21</f>
        <v>600000</v>
      </c>
      <c r="E21" s="15"/>
      <c r="F21" s="42" t="s">
        <v>15</v>
      </c>
      <c r="G21" s="21">
        <f>[1]TOTALS!$B21</f>
        <v>10</v>
      </c>
      <c r="H21" s="19"/>
      <c r="I21" s="22">
        <f>[1]TOTALS!$D21</f>
        <v>1378008</v>
      </c>
    </row>
    <row r="22" spans="1:11" ht="15" customHeight="1">
      <c r="A22" s="42" t="s">
        <v>12</v>
      </c>
      <c r="B22" s="53">
        <f>B6+[3]TOTALS!$B22</f>
        <v>16</v>
      </c>
      <c r="C22" s="25">
        <v>28</v>
      </c>
      <c r="D22" s="22">
        <f>D6+[3]TOTALS!$D22</f>
        <v>5902578</v>
      </c>
      <c r="E22" s="15"/>
      <c r="F22" s="42" t="s">
        <v>12</v>
      </c>
      <c r="G22" s="21">
        <f>[1]TOTALS!$B22</f>
        <v>0</v>
      </c>
      <c r="H22" s="19"/>
      <c r="I22" s="22">
        <f>[1]TOTALS!$D22</f>
        <v>0</v>
      </c>
    </row>
    <row r="23" spans="1:11" ht="16.5" customHeight="1">
      <c r="A23" s="42" t="s">
        <v>10</v>
      </c>
      <c r="B23" s="53">
        <f>B7+[3]TOTALS!$B23</f>
        <v>31</v>
      </c>
      <c r="C23" s="25">
        <v>124</v>
      </c>
      <c r="D23" s="22">
        <f>D7+[3]TOTALS!$D23</f>
        <v>7956234</v>
      </c>
      <c r="E23" s="15"/>
      <c r="F23" s="42" t="s">
        <v>10</v>
      </c>
      <c r="G23" s="21">
        <f>[1]TOTALS!$B23</f>
        <v>5</v>
      </c>
      <c r="H23" s="43">
        <v>15</v>
      </c>
      <c r="I23" s="22">
        <f>[1]TOTALS!$D23</f>
        <v>2700810</v>
      </c>
    </row>
    <row r="24" spans="1:11" ht="17.25" customHeight="1">
      <c r="A24" s="42" t="s">
        <v>11</v>
      </c>
      <c r="B24" s="53">
        <f>B8+[3]TOTALS!$B24</f>
        <v>0</v>
      </c>
      <c r="C24" s="25"/>
      <c r="D24" s="22">
        <f>D8+[3]TOTALS!$D24</f>
        <v>0</v>
      </c>
      <c r="E24" s="15"/>
      <c r="F24" s="42" t="s">
        <v>11</v>
      </c>
      <c r="G24" s="21">
        <f>[1]TOTALS!$B24</f>
        <v>12</v>
      </c>
      <c r="H24" s="43">
        <v>50</v>
      </c>
      <c r="I24" s="22">
        <f>[1]TOTALS!$D24</f>
        <v>52880000</v>
      </c>
    </row>
    <row r="25" spans="1:11" ht="17.25" customHeight="1">
      <c r="A25" s="44" t="s">
        <v>8</v>
      </c>
      <c r="B25" s="53">
        <f>B9+[3]TOTALS!$B25</f>
        <v>143</v>
      </c>
      <c r="C25" s="25"/>
      <c r="D25" s="22">
        <f>D9+[3]TOTALS!$D25</f>
        <v>5257961.4700000007</v>
      </c>
      <c r="E25" s="45"/>
      <c r="F25" s="44" t="s">
        <v>8</v>
      </c>
      <c r="G25" s="21">
        <f>[1]TOTALS!$B25</f>
        <v>216</v>
      </c>
      <c r="H25" s="25"/>
      <c r="I25" s="22">
        <f>[1]TOTALS!$D25</f>
        <v>4840595.13</v>
      </c>
    </row>
    <row r="26" spans="1:11" ht="16.5" customHeight="1">
      <c r="A26" s="44" t="s">
        <v>5</v>
      </c>
      <c r="B26" s="53">
        <f>B10+[3]TOTALS!$B26</f>
        <v>34</v>
      </c>
      <c r="C26" s="46"/>
      <c r="D26" s="22">
        <f>D10+[3]TOTALS!$D26</f>
        <v>1261526.67</v>
      </c>
      <c r="E26" s="45"/>
      <c r="F26" s="44" t="s">
        <v>5</v>
      </c>
      <c r="G26" s="21">
        <f>[1]TOTALS!$B26</f>
        <v>40</v>
      </c>
      <c r="H26" s="25"/>
      <c r="I26" s="22">
        <f>[1]TOTALS!$D26</f>
        <v>3339214.63</v>
      </c>
    </row>
    <row r="27" spans="1:11" ht="15" customHeight="1">
      <c r="A27" s="44" t="s">
        <v>2</v>
      </c>
      <c r="B27" s="53">
        <f>B11+[3]TOTALS!$B27</f>
        <v>77</v>
      </c>
      <c r="C27" s="46"/>
      <c r="D27" s="22">
        <f>D11+[3]TOTALS!$D27</f>
        <v>0</v>
      </c>
      <c r="E27" s="45"/>
      <c r="F27" s="44" t="s">
        <v>2</v>
      </c>
      <c r="G27" s="21">
        <f>[1]TOTALS!$B27</f>
        <v>95</v>
      </c>
      <c r="H27" s="25"/>
      <c r="I27" s="22">
        <f>[1]TOTALS!$D27</f>
        <v>0</v>
      </c>
      <c r="K27" s="4"/>
    </row>
    <row r="28" spans="1:11" ht="16.5" customHeight="1">
      <c r="A28" s="44" t="s">
        <v>7</v>
      </c>
      <c r="B28" s="53">
        <f>B12+[3]TOTALS!$B28</f>
        <v>38</v>
      </c>
      <c r="C28" s="46"/>
      <c r="D28" s="22">
        <f>D12+[3]TOTALS!$D28</f>
        <v>128052763.56</v>
      </c>
      <c r="E28" s="45"/>
      <c r="F28" s="44" t="s">
        <v>7</v>
      </c>
      <c r="G28" s="21">
        <f>[1]TOTALS!$B28</f>
        <v>94</v>
      </c>
      <c r="H28" s="25"/>
      <c r="I28" s="22">
        <f>[1]TOTALS!$D28</f>
        <v>61233698.969999999</v>
      </c>
    </row>
    <row r="29" spans="1:11" ht="16.5" customHeight="1">
      <c r="A29" s="44" t="s">
        <v>13</v>
      </c>
      <c r="B29" s="53">
        <f>B13+[3]TOTALS!$B29</f>
        <v>116</v>
      </c>
      <c r="C29" s="46"/>
      <c r="D29" s="22">
        <f>D13+[3]TOTALS!$D29</f>
        <v>23342486.479999997</v>
      </c>
      <c r="E29" s="45"/>
      <c r="F29" s="44" t="s">
        <v>13</v>
      </c>
      <c r="G29" s="21">
        <f>[1]TOTALS!$B29</f>
        <v>178</v>
      </c>
      <c r="H29" s="25"/>
      <c r="I29" s="22">
        <f>[1]TOTALS!$D29</f>
        <v>40548624.019999996</v>
      </c>
    </row>
    <row r="30" spans="1:11" ht="15.75" customHeight="1">
      <c r="A30" s="42" t="s">
        <v>1</v>
      </c>
      <c r="B30" s="53">
        <f>B14+[3]TOTALS!$B30</f>
        <v>39</v>
      </c>
      <c r="C30" s="46"/>
      <c r="D30" s="22">
        <f>D14+[3]TOTALS!$D30</f>
        <v>3365977</v>
      </c>
      <c r="E30" s="15"/>
      <c r="F30" s="42" t="s">
        <v>1</v>
      </c>
      <c r="G30" s="21">
        <f>[1]TOTALS!$B30</f>
        <v>36</v>
      </c>
      <c r="H30" s="25"/>
      <c r="I30" s="22">
        <f>[1]TOTALS!$D30</f>
        <v>3375224</v>
      </c>
    </row>
    <row r="31" spans="1:11" ht="16.5" customHeight="1">
      <c r="A31" s="42" t="s">
        <v>3</v>
      </c>
      <c r="B31" s="53">
        <f>B15+[3]TOTALS!$B31</f>
        <v>124</v>
      </c>
      <c r="C31" s="46"/>
      <c r="D31" s="22">
        <f>D15+[3]TOTALS!$D31</f>
        <v>0</v>
      </c>
      <c r="E31" s="15"/>
      <c r="F31" s="42" t="s">
        <v>3</v>
      </c>
      <c r="G31" s="21">
        <f>[1]TOTALS!$B31</f>
        <v>164</v>
      </c>
      <c r="H31" s="28"/>
      <c r="I31" s="22">
        <f>[1]TOTALS!$D31</f>
        <v>0</v>
      </c>
    </row>
    <row r="32" spans="1:11" ht="15.75" customHeight="1">
      <c r="A32" s="30" t="s">
        <v>4</v>
      </c>
      <c r="B32" s="47">
        <f>SUM(B20:B31)</f>
        <v>1266</v>
      </c>
      <c r="C32" s="32">
        <f>SUM(C20:C31)</f>
        <v>164</v>
      </c>
      <c r="D32" s="48">
        <f>SUM(D20:D31)</f>
        <v>311530531.45000005</v>
      </c>
      <c r="E32" s="49"/>
      <c r="F32" s="30" t="s">
        <v>4</v>
      </c>
      <c r="G32" s="50">
        <f>SUM(G20:G31)</f>
        <v>1503</v>
      </c>
      <c r="H32" s="34">
        <f>SUM(H20:H31)</f>
        <v>65</v>
      </c>
      <c r="I32" s="51">
        <f>SUM(I20:I31)</f>
        <v>320198565.65999997</v>
      </c>
    </row>
    <row r="33" spans="2:4" ht="15.75" customHeight="1">
      <c r="B33" s="3"/>
      <c r="C33" s="3"/>
      <c r="D33" s="3"/>
    </row>
    <row r="34" spans="2:4" ht="16.5" customHeight="1">
      <c r="C34" s="3"/>
      <c r="D34" s="6"/>
    </row>
    <row r="35" spans="2:4">
      <c r="C35" s="3"/>
    </row>
    <row r="36" spans="2:4">
      <c r="C36" s="3"/>
    </row>
    <row r="37" spans="2:4" ht="22.5" customHeight="1"/>
  </sheetData>
  <mergeCells count="4">
    <mergeCell ref="A18:D18"/>
    <mergeCell ref="F18:I18"/>
    <mergeCell ref="A2:D2"/>
    <mergeCell ref="F2:I2"/>
  </mergeCells>
  <phoneticPr fontId="4" type="noConversion"/>
  <pageMargins left="0.5" right="0.5" top="1" bottom="1" header="0.5" footer="0.5"/>
  <pageSetup scale="76" orientation="landscape" r:id="rId1"/>
  <headerFooter alignWithMargins="0">
    <oddHeader>&amp;C&amp;"Arial,Bold"&amp;14CITY OF BRYAN
BUILDING REPORT</oddHeader>
    <oddFooter>&amp;CPage &amp;P of &amp;N</oddFooter>
  </headerFooter>
  <ignoredErrors>
    <ignoredError sqref="H16 H3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3"/>
  <sheetViews>
    <sheetView zoomScale="85" zoomScaleNormal="85" workbookViewId="0">
      <selection activeCell="F27" sqref="F27"/>
    </sheetView>
  </sheetViews>
  <sheetFormatPr defaultRowHeight="12.75"/>
  <cols>
    <col min="1" max="1" width="58.7109375" bestFit="1" customWidth="1"/>
    <col min="2" max="2" width="14.7109375" bestFit="1" customWidth="1"/>
    <col min="3" max="3" width="29.42578125" bestFit="1" customWidth="1"/>
    <col min="4" max="4" width="68.7109375" bestFit="1" customWidth="1"/>
    <col min="5" max="5" width="46" bestFit="1" customWidth="1"/>
    <col min="6" max="6" width="4.5703125" bestFit="1" customWidth="1"/>
    <col min="7" max="7" width="7.85546875" bestFit="1" customWidth="1"/>
    <col min="8" max="8" width="6.7109375" bestFit="1" customWidth="1"/>
    <col min="9" max="9" width="10.140625" bestFit="1" customWidth="1"/>
  </cols>
  <sheetData>
    <row r="1" spans="1:9" ht="15">
      <c r="A1" s="55" t="s">
        <v>17</v>
      </c>
      <c r="B1" s="55" t="s">
        <v>17</v>
      </c>
      <c r="C1" s="55" t="s">
        <v>17</v>
      </c>
      <c r="D1" s="55" t="s">
        <v>17</v>
      </c>
      <c r="E1" s="55" t="s">
        <v>17</v>
      </c>
      <c r="F1" s="55" t="s">
        <v>17</v>
      </c>
      <c r="G1" s="55" t="s">
        <v>17</v>
      </c>
      <c r="H1" s="55" t="s">
        <v>17</v>
      </c>
      <c r="I1" s="55" t="s">
        <v>17</v>
      </c>
    </row>
    <row r="2" spans="1:9" ht="15">
      <c r="A2" s="56" t="s">
        <v>83</v>
      </c>
      <c r="B2" s="56" t="s">
        <v>17</v>
      </c>
      <c r="C2" s="56" t="s">
        <v>17</v>
      </c>
      <c r="D2" s="56" t="s">
        <v>17</v>
      </c>
      <c r="E2" s="56" t="s">
        <v>17</v>
      </c>
      <c r="F2" s="56" t="s">
        <v>17</v>
      </c>
      <c r="G2" s="56" t="s">
        <v>17</v>
      </c>
      <c r="H2" s="56" t="s">
        <v>17</v>
      </c>
      <c r="I2" s="56" t="s">
        <v>17</v>
      </c>
    </row>
    <row r="3" spans="1:9" ht="15">
      <c r="A3" s="57" t="s">
        <v>19</v>
      </c>
      <c r="B3" s="57" t="s">
        <v>20</v>
      </c>
      <c r="C3" s="57" t="s">
        <v>21</v>
      </c>
      <c r="D3" s="57" t="s">
        <v>22</v>
      </c>
      <c r="E3" s="57" t="s">
        <v>23</v>
      </c>
      <c r="F3" s="57" t="s">
        <v>24</v>
      </c>
      <c r="G3" s="57" t="s">
        <v>25</v>
      </c>
      <c r="H3" s="57" t="s">
        <v>26</v>
      </c>
      <c r="I3" s="57" t="s">
        <v>0</v>
      </c>
    </row>
    <row r="4" spans="1:9" ht="15">
      <c r="A4" s="57" t="s">
        <v>346</v>
      </c>
      <c r="B4" s="57" t="s">
        <v>511</v>
      </c>
      <c r="C4" s="57" t="s">
        <v>512</v>
      </c>
      <c r="D4" s="57" t="s">
        <v>513</v>
      </c>
      <c r="E4" s="57" t="s">
        <v>514</v>
      </c>
      <c r="F4" s="57">
        <v>2</v>
      </c>
      <c r="G4" s="57">
        <v>535</v>
      </c>
      <c r="H4" s="57">
        <v>0</v>
      </c>
      <c r="I4" s="57">
        <v>150500</v>
      </c>
    </row>
    <row r="5" spans="1:9" ht="15">
      <c r="A5" s="57" t="s">
        <v>225</v>
      </c>
      <c r="B5" s="57" t="s">
        <v>515</v>
      </c>
      <c r="C5" s="57" t="s">
        <v>516</v>
      </c>
      <c r="D5" s="57" t="s">
        <v>517</v>
      </c>
      <c r="E5" s="57" t="s">
        <v>90</v>
      </c>
      <c r="F5" s="57">
        <v>2</v>
      </c>
      <c r="G5" s="57">
        <v>449</v>
      </c>
      <c r="H5" s="57">
        <v>124</v>
      </c>
      <c r="I5" s="57">
        <v>170000</v>
      </c>
    </row>
    <row r="6" spans="1:9" ht="15">
      <c r="A6" s="57" t="s">
        <v>259</v>
      </c>
      <c r="B6" s="57" t="s">
        <v>518</v>
      </c>
      <c r="C6" s="57" t="s">
        <v>84</v>
      </c>
      <c r="D6" s="57" t="s">
        <v>85</v>
      </c>
      <c r="E6" s="57" t="s">
        <v>86</v>
      </c>
      <c r="F6" s="57">
        <v>2</v>
      </c>
      <c r="G6" s="57">
        <v>439</v>
      </c>
      <c r="H6" s="57">
        <v>543</v>
      </c>
      <c r="I6" s="57">
        <v>30000</v>
      </c>
    </row>
    <row r="7" spans="1:9" ht="15">
      <c r="A7" s="57" t="s">
        <v>17</v>
      </c>
      <c r="B7" s="57" t="s">
        <v>17</v>
      </c>
      <c r="C7" s="57" t="s">
        <v>17</v>
      </c>
      <c r="D7" s="57" t="s">
        <v>17</v>
      </c>
      <c r="E7" s="57" t="s">
        <v>4</v>
      </c>
      <c r="F7" s="57">
        <v>3</v>
      </c>
      <c r="G7" s="57">
        <v>1423</v>
      </c>
      <c r="H7" s="57">
        <v>667</v>
      </c>
      <c r="I7" s="57">
        <v>350500</v>
      </c>
    </row>
    <row r="8" spans="1:9" ht="15">
      <c r="A8" s="56" t="s">
        <v>38</v>
      </c>
      <c r="B8" s="56" t="s">
        <v>17</v>
      </c>
      <c r="C8" s="56" t="s">
        <v>17</v>
      </c>
      <c r="D8" s="56" t="s">
        <v>17</v>
      </c>
      <c r="E8" s="56" t="s">
        <v>17</v>
      </c>
      <c r="F8" s="56" t="s">
        <v>17</v>
      </c>
      <c r="G8" s="56" t="s">
        <v>17</v>
      </c>
      <c r="H8" s="56" t="s">
        <v>17</v>
      </c>
      <c r="I8" s="56" t="s">
        <v>17</v>
      </c>
    </row>
    <row r="9" spans="1:9" ht="15">
      <c r="A9" s="57" t="s">
        <v>19</v>
      </c>
      <c r="B9" s="57" t="s">
        <v>20</v>
      </c>
      <c r="C9" s="57" t="s">
        <v>21</v>
      </c>
      <c r="D9" s="57" t="s">
        <v>22</v>
      </c>
      <c r="E9" s="57" t="s">
        <v>23</v>
      </c>
      <c r="F9" s="57" t="s">
        <v>24</v>
      </c>
      <c r="G9" s="57" t="s">
        <v>25</v>
      </c>
      <c r="H9" s="57" t="s">
        <v>26</v>
      </c>
      <c r="I9" s="57" t="s">
        <v>0</v>
      </c>
    </row>
    <row r="10" spans="1:9" ht="15">
      <c r="A10" s="57" t="s">
        <v>259</v>
      </c>
      <c r="B10" s="57" t="s">
        <v>519</v>
      </c>
      <c r="C10" s="57" t="s">
        <v>520</v>
      </c>
      <c r="D10" s="57" t="s">
        <v>521</v>
      </c>
      <c r="E10" s="57" t="s">
        <v>522</v>
      </c>
      <c r="F10" s="57">
        <v>2</v>
      </c>
      <c r="G10" s="57">
        <v>3755</v>
      </c>
      <c r="H10" s="57">
        <v>700</v>
      </c>
      <c r="I10" s="57">
        <v>160000</v>
      </c>
    </row>
    <row r="11" spans="1:9" ht="15">
      <c r="A11" s="57" t="s">
        <v>190</v>
      </c>
      <c r="B11" s="57" t="s">
        <v>523</v>
      </c>
      <c r="C11" s="57" t="s">
        <v>524</v>
      </c>
      <c r="D11" s="57" t="s">
        <v>525</v>
      </c>
      <c r="E11" s="57" t="s">
        <v>526</v>
      </c>
      <c r="F11" s="57">
        <v>2</v>
      </c>
      <c r="G11" s="57">
        <v>0</v>
      </c>
      <c r="H11" s="57">
        <v>500</v>
      </c>
      <c r="I11" s="57">
        <v>50000</v>
      </c>
    </row>
    <row r="12" spans="1:9" ht="15">
      <c r="A12" s="57" t="s">
        <v>292</v>
      </c>
      <c r="B12" s="57" t="s">
        <v>527</v>
      </c>
      <c r="C12" s="57" t="s">
        <v>528</v>
      </c>
      <c r="D12" s="57" t="s">
        <v>529</v>
      </c>
      <c r="E12" s="57" t="s">
        <v>530</v>
      </c>
      <c r="F12" s="57">
        <v>2</v>
      </c>
      <c r="G12" s="57">
        <v>720</v>
      </c>
      <c r="H12" s="57">
        <v>72</v>
      </c>
      <c r="I12" s="57">
        <v>2500</v>
      </c>
    </row>
    <row r="13" spans="1:9" ht="15">
      <c r="A13" s="57" t="s">
        <v>190</v>
      </c>
      <c r="B13" s="57" t="s">
        <v>531</v>
      </c>
      <c r="C13" s="57" t="s">
        <v>532</v>
      </c>
      <c r="D13" s="57" t="s">
        <v>533</v>
      </c>
      <c r="E13" s="57" t="s">
        <v>534</v>
      </c>
      <c r="F13" s="57">
        <v>2</v>
      </c>
      <c r="G13" s="57">
        <v>1522</v>
      </c>
      <c r="H13" s="57">
        <v>0</v>
      </c>
      <c r="I13" s="57">
        <v>30000</v>
      </c>
    </row>
    <row r="14" spans="1:9" ht="15">
      <c r="A14" s="57" t="s">
        <v>173</v>
      </c>
      <c r="B14" s="57" t="s">
        <v>535</v>
      </c>
      <c r="C14" s="57" t="s">
        <v>536</v>
      </c>
      <c r="D14" s="57" t="s">
        <v>537</v>
      </c>
      <c r="E14" s="57" t="s">
        <v>538</v>
      </c>
      <c r="F14" s="57">
        <v>2</v>
      </c>
      <c r="G14" s="57">
        <v>1709</v>
      </c>
      <c r="H14" s="57">
        <v>0</v>
      </c>
      <c r="I14" s="57">
        <v>141661</v>
      </c>
    </row>
    <row r="15" spans="1:9" ht="15">
      <c r="A15" s="57" t="s">
        <v>190</v>
      </c>
      <c r="B15" s="57" t="s">
        <v>539</v>
      </c>
      <c r="C15" s="57" t="s">
        <v>540</v>
      </c>
      <c r="D15" s="57" t="s">
        <v>541</v>
      </c>
      <c r="E15" s="57" t="s">
        <v>542</v>
      </c>
      <c r="F15" s="57">
        <v>2</v>
      </c>
      <c r="G15" s="57">
        <v>2300</v>
      </c>
      <c r="H15" s="57">
        <v>650</v>
      </c>
      <c r="I15" s="57">
        <v>25000</v>
      </c>
    </row>
    <row r="16" spans="1:9" ht="15">
      <c r="A16" s="57" t="s">
        <v>346</v>
      </c>
      <c r="B16" s="57" t="s">
        <v>543</v>
      </c>
      <c r="C16" s="57" t="s">
        <v>504</v>
      </c>
      <c r="D16" s="57" t="s">
        <v>505</v>
      </c>
      <c r="E16" s="57" t="s">
        <v>506</v>
      </c>
      <c r="F16" s="57">
        <v>2</v>
      </c>
      <c r="G16" s="57">
        <v>575</v>
      </c>
      <c r="H16" s="57">
        <v>575</v>
      </c>
      <c r="I16" s="57">
        <v>4900</v>
      </c>
    </row>
    <row r="17" spans="1:9" ht="15">
      <c r="A17" s="57" t="s">
        <v>259</v>
      </c>
      <c r="B17" s="57" t="s">
        <v>544</v>
      </c>
      <c r="C17" s="57" t="s">
        <v>545</v>
      </c>
      <c r="D17" s="57" t="s">
        <v>546</v>
      </c>
      <c r="E17" s="57" t="s">
        <v>547</v>
      </c>
      <c r="F17" s="57">
        <v>2</v>
      </c>
      <c r="G17" s="57">
        <v>1380</v>
      </c>
      <c r="H17" s="57">
        <v>100</v>
      </c>
      <c r="I17" s="57">
        <v>9500</v>
      </c>
    </row>
    <row r="18" spans="1:9" ht="15">
      <c r="A18" s="57" t="s">
        <v>17</v>
      </c>
      <c r="B18" s="57" t="s">
        <v>17</v>
      </c>
      <c r="C18" s="57" t="s">
        <v>17</v>
      </c>
      <c r="D18" s="57" t="s">
        <v>17</v>
      </c>
      <c r="E18" s="57" t="s">
        <v>4</v>
      </c>
      <c r="F18" s="57">
        <v>8</v>
      </c>
      <c r="G18" s="57">
        <v>11961</v>
      </c>
      <c r="H18" s="57">
        <v>2597</v>
      </c>
      <c r="I18" s="57">
        <v>423561</v>
      </c>
    </row>
    <row r="19" spans="1:9" ht="15">
      <c r="A19" s="56" t="s">
        <v>70</v>
      </c>
      <c r="B19" s="56" t="s">
        <v>17</v>
      </c>
      <c r="C19" s="56" t="s">
        <v>17</v>
      </c>
      <c r="D19" s="56" t="s">
        <v>17</v>
      </c>
      <c r="E19" s="56" t="s">
        <v>17</v>
      </c>
      <c r="F19" s="56" t="s">
        <v>17</v>
      </c>
      <c r="G19" s="56" t="s">
        <v>17</v>
      </c>
      <c r="H19" s="56" t="s">
        <v>17</v>
      </c>
      <c r="I19" s="56" t="s">
        <v>17</v>
      </c>
    </row>
    <row r="20" spans="1:9" ht="15">
      <c r="A20" s="57" t="s">
        <v>19</v>
      </c>
      <c r="B20" s="57" t="s">
        <v>20</v>
      </c>
      <c r="C20" s="57" t="s">
        <v>21</v>
      </c>
      <c r="D20" s="57" t="s">
        <v>22</v>
      </c>
      <c r="E20" s="57" t="s">
        <v>23</v>
      </c>
      <c r="F20" s="57" t="s">
        <v>24</v>
      </c>
      <c r="G20" s="57" t="s">
        <v>25</v>
      </c>
      <c r="H20" s="57" t="s">
        <v>26</v>
      </c>
      <c r="I20" s="57" t="s">
        <v>0</v>
      </c>
    </row>
    <row r="21" spans="1:9" ht="15">
      <c r="A21" s="57" t="s">
        <v>292</v>
      </c>
      <c r="B21" s="57" t="s">
        <v>548</v>
      </c>
      <c r="C21" s="57" t="s">
        <v>549</v>
      </c>
      <c r="D21" s="57" t="s">
        <v>550</v>
      </c>
      <c r="E21" s="57" t="s">
        <v>551</v>
      </c>
      <c r="F21" s="57">
        <v>2</v>
      </c>
      <c r="G21" s="57">
        <v>1979</v>
      </c>
      <c r="H21" s="57">
        <v>120</v>
      </c>
      <c r="I21" s="57">
        <v>8000</v>
      </c>
    </row>
    <row r="22" spans="1:9" ht="15">
      <c r="A22" s="57" t="s">
        <v>346</v>
      </c>
      <c r="B22" s="57" t="s">
        <v>552</v>
      </c>
      <c r="C22" s="57" t="s">
        <v>553</v>
      </c>
      <c r="D22" s="57" t="s">
        <v>554</v>
      </c>
      <c r="E22" s="57" t="s">
        <v>71</v>
      </c>
      <c r="F22" s="57">
        <v>2</v>
      </c>
      <c r="G22" s="57">
        <v>1574</v>
      </c>
      <c r="H22" s="57">
        <v>0</v>
      </c>
      <c r="I22" s="57">
        <v>10544</v>
      </c>
    </row>
    <row r="23" spans="1:9" ht="15">
      <c r="A23" s="57" t="s">
        <v>17</v>
      </c>
      <c r="B23" s="57" t="s">
        <v>17</v>
      </c>
      <c r="C23" s="57" t="s">
        <v>17</v>
      </c>
      <c r="D23" s="57" t="s">
        <v>17</v>
      </c>
      <c r="E23" s="57" t="s">
        <v>4</v>
      </c>
      <c r="F23" s="57">
        <v>2</v>
      </c>
      <c r="G23" s="57">
        <v>3553</v>
      </c>
      <c r="H23" s="57">
        <v>120</v>
      </c>
      <c r="I23" s="57">
        <v>18544</v>
      </c>
    </row>
    <row r="24" spans="1:9" ht="15">
      <c r="A24" s="56" t="s">
        <v>52</v>
      </c>
      <c r="B24" s="56" t="s">
        <v>17</v>
      </c>
      <c r="C24" s="56" t="s">
        <v>17</v>
      </c>
      <c r="D24" s="56" t="s">
        <v>17</v>
      </c>
      <c r="E24" s="56" t="s">
        <v>17</v>
      </c>
      <c r="F24" s="56" t="s">
        <v>17</v>
      </c>
      <c r="G24" s="56" t="s">
        <v>17</v>
      </c>
      <c r="H24" s="56" t="s">
        <v>17</v>
      </c>
      <c r="I24" s="56" t="s">
        <v>17</v>
      </c>
    </row>
    <row r="25" spans="1:9" ht="15">
      <c r="A25" s="57" t="s">
        <v>19</v>
      </c>
      <c r="B25" s="57" t="s">
        <v>20</v>
      </c>
      <c r="C25" s="57" t="s">
        <v>21</v>
      </c>
      <c r="D25" s="57" t="s">
        <v>22</v>
      </c>
      <c r="E25" s="57" t="s">
        <v>23</v>
      </c>
      <c r="F25" s="57" t="s">
        <v>24</v>
      </c>
      <c r="G25" s="57" t="s">
        <v>25</v>
      </c>
      <c r="H25" s="57" t="s">
        <v>26</v>
      </c>
      <c r="I25" s="57" t="s">
        <v>0</v>
      </c>
    </row>
    <row r="26" spans="1:9" ht="15">
      <c r="A26" s="57" t="s">
        <v>275</v>
      </c>
      <c r="B26" s="57" t="s">
        <v>555</v>
      </c>
      <c r="C26" s="57" t="s">
        <v>556</v>
      </c>
      <c r="D26" s="57" t="s">
        <v>557</v>
      </c>
      <c r="E26" s="57" t="s">
        <v>558</v>
      </c>
      <c r="F26" s="57">
        <v>2</v>
      </c>
      <c r="G26" s="57">
        <v>0</v>
      </c>
      <c r="H26" s="57">
        <v>800</v>
      </c>
      <c r="I26" s="57">
        <v>18000</v>
      </c>
    </row>
    <row r="27" spans="1:9" ht="15">
      <c r="A27" s="57" t="s">
        <v>17</v>
      </c>
      <c r="B27" s="57" t="s">
        <v>17</v>
      </c>
      <c r="C27" s="57" t="s">
        <v>17</v>
      </c>
      <c r="D27" s="57" t="s">
        <v>17</v>
      </c>
      <c r="E27" s="57" t="s">
        <v>4</v>
      </c>
      <c r="F27" s="57">
        <v>1</v>
      </c>
      <c r="G27" s="57">
        <v>0</v>
      </c>
      <c r="H27" s="57">
        <v>800</v>
      </c>
      <c r="I27" s="57">
        <v>18000</v>
      </c>
    </row>
    <row r="28" spans="1:9" ht="15">
      <c r="A28" s="56" t="s">
        <v>39</v>
      </c>
      <c r="B28" s="56" t="s">
        <v>17</v>
      </c>
      <c r="C28" s="56" t="s">
        <v>17</v>
      </c>
      <c r="D28" s="56" t="s">
        <v>17</v>
      </c>
      <c r="E28" s="56" t="s">
        <v>17</v>
      </c>
      <c r="F28" s="56" t="s">
        <v>17</v>
      </c>
      <c r="G28" s="56" t="s">
        <v>17</v>
      </c>
      <c r="H28" s="56" t="s">
        <v>17</v>
      </c>
      <c r="I28" s="56" t="s">
        <v>17</v>
      </c>
    </row>
    <row r="29" spans="1:9" ht="15">
      <c r="A29" s="57" t="s">
        <v>19</v>
      </c>
      <c r="B29" s="57" t="s">
        <v>20</v>
      </c>
      <c r="C29" s="57" t="s">
        <v>21</v>
      </c>
      <c r="D29" s="57" t="s">
        <v>22</v>
      </c>
      <c r="E29" s="57" t="s">
        <v>23</v>
      </c>
      <c r="F29" s="57" t="s">
        <v>24</v>
      </c>
      <c r="G29" s="57" t="s">
        <v>25</v>
      </c>
      <c r="H29" s="57" t="s">
        <v>26</v>
      </c>
      <c r="I29" s="57" t="s">
        <v>0</v>
      </c>
    </row>
    <row r="30" spans="1:9" ht="15">
      <c r="A30" s="57" t="s">
        <v>138</v>
      </c>
      <c r="B30" s="57" t="s">
        <v>559</v>
      </c>
      <c r="C30" s="57" t="s">
        <v>105</v>
      </c>
      <c r="D30" s="57" t="s">
        <v>560</v>
      </c>
      <c r="E30" s="57" t="s">
        <v>106</v>
      </c>
      <c r="F30" s="57">
        <v>1</v>
      </c>
      <c r="G30" s="57">
        <v>1348</v>
      </c>
      <c r="H30" s="57">
        <v>123</v>
      </c>
      <c r="I30" s="57">
        <v>100000</v>
      </c>
    </row>
    <row r="31" spans="1:9" ht="15">
      <c r="A31" s="57" t="s">
        <v>346</v>
      </c>
      <c r="B31" s="57" t="s">
        <v>561</v>
      </c>
      <c r="C31" s="57" t="s">
        <v>562</v>
      </c>
      <c r="D31" s="57" t="s">
        <v>563</v>
      </c>
      <c r="E31" s="57" t="s">
        <v>48</v>
      </c>
      <c r="F31" s="57">
        <v>1</v>
      </c>
      <c r="G31" s="57">
        <v>1514</v>
      </c>
      <c r="H31" s="57">
        <v>527</v>
      </c>
      <c r="I31" s="57">
        <v>134706</v>
      </c>
    </row>
    <row r="32" spans="1:9" ht="15">
      <c r="A32" s="57" t="s">
        <v>346</v>
      </c>
      <c r="B32" s="57" t="s">
        <v>564</v>
      </c>
      <c r="C32" s="57" t="s">
        <v>565</v>
      </c>
      <c r="D32" s="57" t="s">
        <v>566</v>
      </c>
      <c r="E32" s="57" t="s">
        <v>48</v>
      </c>
      <c r="F32" s="57">
        <v>1</v>
      </c>
      <c r="G32" s="57">
        <v>1682</v>
      </c>
      <c r="H32" s="57">
        <v>736</v>
      </c>
      <c r="I32" s="57">
        <v>159588</v>
      </c>
    </row>
    <row r="33" spans="1:9" ht="15">
      <c r="A33" s="57" t="s">
        <v>346</v>
      </c>
      <c r="B33" s="57" t="s">
        <v>567</v>
      </c>
      <c r="C33" s="57" t="s">
        <v>568</v>
      </c>
      <c r="D33" s="57" t="s">
        <v>569</v>
      </c>
      <c r="E33" s="57" t="s">
        <v>48</v>
      </c>
      <c r="F33" s="57">
        <v>1</v>
      </c>
      <c r="G33" s="57">
        <v>1424</v>
      </c>
      <c r="H33" s="57">
        <v>543</v>
      </c>
      <c r="I33" s="57">
        <v>129822</v>
      </c>
    </row>
    <row r="34" spans="1:9" ht="15">
      <c r="A34" s="57" t="s">
        <v>346</v>
      </c>
      <c r="B34" s="57" t="s">
        <v>570</v>
      </c>
      <c r="C34" s="57" t="s">
        <v>571</v>
      </c>
      <c r="D34" s="57" t="s">
        <v>572</v>
      </c>
      <c r="E34" s="57" t="s">
        <v>48</v>
      </c>
      <c r="F34" s="57">
        <v>1</v>
      </c>
      <c r="G34" s="57">
        <v>1514</v>
      </c>
      <c r="H34" s="57">
        <v>526</v>
      </c>
      <c r="I34" s="57">
        <v>134640</v>
      </c>
    </row>
    <row r="35" spans="1:9" ht="15">
      <c r="A35" s="57" t="s">
        <v>259</v>
      </c>
      <c r="B35" s="57" t="s">
        <v>573</v>
      </c>
      <c r="C35" s="57" t="s">
        <v>574</v>
      </c>
      <c r="D35" s="57" t="s">
        <v>575</v>
      </c>
      <c r="E35" s="57" t="s">
        <v>576</v>
      </c>
      <c r="F35" s="57">
        <v>1</v>
      </c>
      <c r="G35" s="57">
        <v>1020</v>
      </c>
      <c r="H35" s="57">
        <v>490</v>
      </c>
      <c r="I35" s="57">
        <v>180000</v>
      </c>
    </row>
    <row r="36" spans="1:9" ht="15">
      <c r="A36" s="57" t="s">
        <v>346</v>
      </c>
      <c r="B36" s="57" t="s">
        <v>577</v>
      </c>
      <c r="C36" s="57" t="s">
        <v>578</v>
      </c>
      <c r="D36" s="57" t="s">
        <v>579</v>
      </c>
      <c r="E36" s="57" t="s">
        <v>576</v>
      </c>
      <c r="F36" s="57">
        <v>1</v>
      </c>
      <c r="G36" s="57">
        <v>1115</v>
      </c>
      <c r="H36" s="57">
        <v>529</v>
      </c>
      <c r="I36" s="57">
        <v>191000</v>
      </c>
    </row>
    <row r="37" spans="1:9" ht="15">
      <c r="A37" s="57" t="s">
        <v>259</v>
      </c>
      <c r="B37" s="57" t="s">
        <v>580</v>
      </c>
      <c r="C37" s="57" t="s">
        <v>581</v>
      </c>
      <c r="D37" s="57" t="s">
        <v>582</v>
      </c>
      <c r="E37" s="57" t="s">
        <v>576</v>
      </c>
      <c r="F37" s="57">
        <v>1</v>
      </c>
      <c r="G37" s="57">
        <v>1272</v>
      </c>
      <c r="H37" s="57">
        <v>496</v>
      </c>
      <c r="I37" s="57">
        <v>215000</v>
      </c>
    </row>
    <row r="38" spans="1:9" ht="15">
      <c r="A38" s="57" t="s">
        <v>123</v>
      </c>
      <c r="B38" s="57" t="s">
        <v>583</v>
      </c>
      <c r="C38" s="57" t="s">
        <v>584</v>
      </c>
      <c r="D38" s="57" t="s">
        <v>585</v>
      </c>
      <c r="E38" s="57" t="s">
        <v>586</v>
      </c>
      <c r="F38" s="57">
        <v>1</v>
      </c>
      <c r="G38" s="57">
        <v>2201</v>
      </c>
      <c r="H38" s="57">
        <v>520</v>
      </c>
      <c r="I38" s="57">
        <v>400000</v>
      </c>
    </row>
    <row r="39" spans="1:9" ht="15">
      <c r="A39" s="57" t="s">
        <v>346</v>
      </c>
      <c r="B39" s="57" t="s">
        <v>587</v>
      </c>
      <c r="C39" s="57" t="s">
        <v>588</v>
      </c>
      <c r="D39" s="57" t="s">
        <v>589</v>
      </c>
      <c r="E39" s="57" t="s">
        <v>576</v>
      </c>
      <c r="F39" s="57">
        <v>1</v>
      </c>
      <c r="G39" s="57">
        <v>1272</v>
      </c>
      <c r="H39" s="57">
        <v>496</v>
      </c>
      <c r="I39" s="57">
        <v>210450</v>
      </c>
    </row>
    <row r="40" spans="1:9" ht="15">
      <c r="A40" s="57" t="s">
        <v>346</v>
      </c>
      <c r="B40" s="57" t="s">
        <v>590</v>
      </c>
      <c r="C40" s="57" t="s">
        <v>591</v>
      </c>
      <c r="D40" s="57" t="s">
        <v>592</v>
      </c>
      <c r="E40" s="57" t="s">
        <v>576</v>
      </c>
      <c r="F40" s="57">
        <v>1</v>
      </c>
      <c r="G40" s="57">
        <v>1383</v>
      </c>
      <c r="H40" s="57">
        <v>488</v>
      </c>
      <c r="I40" s="57">
        <v>229450</v>
      </c>
    </row>
    <row r="41" spans="1:9" ht="15">
      <c r="A41" s="57" t="s">
        <v>165</v>
      </c>
      <c r="B41" s="57" t="s">
        <v>593</v>
      </c>
      <c r="C41" s="57" t="s">
        <v>594</v>
      </c>
      <c r="D41" s="57" t="s">
        <v>595</v>
      </c>
      <c r="E41" s="57" t="s">
        <v>40</v>
      </c>
      <c r="F41" s="57">
        <v>1</v>
      </c>
      <c r="G41" s="57">
        <v>2615</v>
      </c>
      <c r="H41" s="57">
        <v>585</v>
      </c>
      <c r="I41" s="57">
        <v>230400</v>
      </c>
    </row>
    <row r="42" spans="1:9" ht="15">
      <c r="A42" s="57" t="s">
        <v>195</v>
      </c>
      <c r="B42" s="57" t="s">
        <v>596</v>
      </c>
      <c r="C42" s="57" t="s">
        <v>597</v>
      </c>
      <c r="D42" s="57" t="s">
        <v>598</v>
      </c>
      <c r="E42" s="57" t="s">
        <v>599</v>
      </c>
      <c r="F42" s="57">
        <v>1</v>
      </c>
      <c r="G42" s="57">
        <v>1419</v>
      </c>
      <c r="H42" s="57">
        <v>60</v>
      </c>
      <c r="I42" s="57">
        <v>145000</v>
      </c>
    </row>
    <row r="43" spans="1:9" ht="15">
      <c r="A43" s="57" t="s">
        <v>195</v>
      </c>
      <c r="B43" s="57" t="s">
        <v>600</v>
      </c>
      <c r="C43" s="57" t="s">
        <v>601</v>
      </c>
      <c r="D43" s="57" t="s">
        <v>602</v>
      </c>
      <c r="E43" s="57" t="s">
        <v>603</v>
      </c>
      <c r="F43" s="57">
        <v>1</v>
      </c>
      <c r="G43" s="57">
        <v>2059</v>
      </c>
      <c r="H43" s="57">
        <v>587</v>
      </c>
      <c r="I43" s="57">
        <v>260000</v>
      </c>
    </row>
    <row r="44" spans="1:9" ht="15">
      <c r="A44" s="57" t="s">
        <v>165</v>
      </c>
      <c r="B44" s="57" t="s">
        <v>604</v>
      </c>
      <c r="C44" s="57" t="s">
        <v>605</v>
      </c>
      <c r="D44" s="57" t="s">
        <v>606</v>
      </c>
      <c r="E44" s="57" t="s">
        <v>607</v>
      </c>
      <c r="F44" s="57">
        <v>1</v>
      </c>
      <c r="G44" s="57">
        <v>1752</v>
      </c>
      <c r="H44" s="57">
        <v>761</v>
      </c>
      <c r="I44" s="57">
        <v>165858</v>
      </c>
    </row>
    <row r="45" spans="1:9" ht="15">
      <c r="A45" s="57" t="s">
        <v>173</v>
      </c>
      <c r="B45" s="57" t="s">
        <v>608</v>
      </c>
      <c r="C45" s="57" t="s">
        <v>609</v>
      </c>
      <c r="D45" s="57" t="s">
        <v>610</v>
      </c>
      <c r="E45" s="57" t="s">
        <v>40</v>
      </c>
      <c r="F45" s="57">
        <v>1</v>
      </c>
      <c r="G45" s="57">
        <v>1855</v>
      </c>
      <c r="H45" s="57">
        <v>693</v>
      </c>
      <c r="I45" s="57">
        <v>183456</v>
      </c>
    </row>
    <row r="46" spans="1:9" ht="15">
      <c r="A46" s="57" t="s">
        <v>206</v>
      </c>
      <c r="B46" s="57" t="s">
        <v>611</v>
      </c>
      <c r="C46" s="57" t="s">
        <v>612</v>
      </c>
      <c r="D46" s="57" t="s">
        <v>613</v>
      </c>
      <c r="E46" s="57" t="s">
        <v>73</v>
      </c>
      <c r="F46" s="57">
        <v>1</v>
      </c>
      <c r="G46" s="57">
        <v>2632</v>
      </c>
      <c r="H46" s="57">
        <v>747</v>
      </c>
      <c r="I46" s="57">
        <v>470751</v>
      </c>
    </row>
    <row r="47" spans="1:9" ht="15">
      <c r="A47" s="57" t="s">
        <v>161</v>
      </c>
      <c r="B47" s="57" t="s">
        <v>614</v>
      </c>
      <c r="C47" s="57" t="s">
        <v>615</v>
      </c>
      <c r="D47" s="57" t="s">
        <v>616</v>
      </c>
      <c r="E47" s="57" t="s">
        <v>40</v>
      </c>
      <c r="F47" s="57">
        <v>1</v>
      </c>
      <c r="G47" s="57">
        <v>2371</v>
      </c>
      <c r="H47" s="57">
        <v>626</v>
      </c>
      <c r="I47" s="57">
        <v>197802</v>
      </c>
    </row>
    <row r="48" spans="1:9" ht="15">
      <c r="A48" s="57" t="s">
        <v>161</v>
      </c>
      <c r="B48" s="57" t="s">
        <v>617</v>
      </c>
      <c r="C48" s="57" t="s">
        <v>618</v>
      </c>
      <c r="D48" s="57" t="s">
        <v>619</v>
      </c>
      <c r="E48" s="57" t="s">
        <v>40</v>
      </c>
      <c r="F48" s="57">
        <v>1</v>
      </c>
      <c r="G48" s="57">
        <v>1349</v>
      </c>
      <c r="H48" s="57">
        <v>458</v>
      </c>
      <c r="I48" s="57">
        <v>119262</v>
      </c>
    </row>
    <row r="49" spans="1:9" ht="15">
      <c r="A49" s="57" t="s">
        <v>161</v>
      </c>
      <c r="B49" s="57" t="s">
        <v>620</v>
      </c>
      <c r="C49" s="57" t="s">
        <v>621</v>
      </c>
      <c r="D49" s="57" t="s">
        <v>622</v>
      </c>
      <c r="E49" s="57" t="s">
        <v>40</v>
      </c>
      <c r="F49" s="57">
        <v>1</v>
      </c>
      <c r="G49" s="57">
        <v>1442</v>
      </c>
      <c r="H49" s="57">
        <v>430</v>
      </c>
      <c r="I49" s="57">
        <v>123552</v>
      </c>
    </row>
    <row r="50" spans="1:9" ht="15">
      <c r="A50" s="57" t="s">
        <v>206</v>
      </c>
      <c r="B50" s="57" t="s">
        <v>623</v>
      </c>
      <c r="C50" s="57" t="s">
        <v>624</v>
      </c>
      <c r="D50" s="57" t="s">
        <v>625</v>
      </c>
      <c r="E50" s="57" t="s">
        <v>626</v>
      </c>
      <c r="F50" s="57">
        <v>1</v>
      </c>
      <c r="G50" s="57">
        <v>1195</v>
      </c>
      <c r="H50" s="57">
        <v>445</v>
      </c>
      <c r="I50" s="57">
        <v>150000</v>
      </c>
    </row>
    <row r="51" spans="1:9" ht="15">
      <c r="A51" s="57" t="s">
        <v>190</v>
      </c>
      <c r="B51" s="57" t="s">
        <v>627</v>
      </c>
      <c r="C51" s="57" t="s">
        <v>628</v>
      </c>
      <c r="D51" s="57" t="s">
        <v>629</v>
      </c>
      <c r="E51" s="57" t="s">
        <v>88</v>
      </c>
      <c r="F51" s="57">
        <v>1</v>
      </c>
      <c r="G51" s="57">
        <v>2746</v>
      </c>
      <c r="H51" s="57">
        <v>3652</v>
      </c>
      <c r="I51" s="57">
        <v>365000</v>
      </c>
    </row>
    <row r="52" spans="1:9" ht="15">
      <c r="A52" s="57" t="s">
        <v>259</v>
      </c>
      <c r="B52" s="57" t="s">
        <v>630</v>
      </c>
      <c r="C52" s="57" t="s">
        <v>145</v>
      </c>
      <c r="D52" s="57" t="s">
        <v>146</v>
      </c>
      <c r="E52" s="57" t="s">
        <v>147</v>
      </c>
      <c r="F52" s="57">
        <v>1</v>
      </c>
      <c r="G52" s="57">
        <v>1173</v>
      </c>
      <c r="H52" s="57">
        <v>96</v>
      </c>
      <c r="I52" s="57">
        <v>171300</v>
      </c>
    </row>
    <row r="53" spans="1:9" ht="15">
      <c r="A53" s="57" t="s">
        <v>275</v>
      </c>
      <c r="B53" s="57" t="s">
        <v>631</v>
      </c>
      <c r="C53" s="57" t="s">
        <v>632</v>
      </c>
      <c r="D53" s="57" t="s">
        <v>633</v>
      </c>
      <c r="E53" s="57" t="s">
        <v>50</v>
      </c>
      <c r="F53" s="57">
        <v>1</v>
      </c>
      <c r="G53" s="57">
        <v>1235</v>
      </c>
      <c r="H53" s="57">
        <v>495</v>
      </c>
      <c r="I53" s="57">
        <v>140130</v>
      </c>
    </row>
    <row r="54" spans="1:9" ht="15">
      <c r="A54" s="57" t="s">
        <v>195</v>
      </c>
      <c r="B54" s="57" t="s">
        <v>634</v>
      </c>
      <c r="C54" s="57" t="s">
        <v>635</v>
      </c>
      <c r="D54" s="57" t="s">
        <v>636</v>
      </c>
      <c r="E54" s="57" t="s">
        <v>53</v>
      </c>
      <c r="F54" s="57">
        <v>1</v>
      </c>
      <c r="G54" s="57">
        <v>1561</v>
      </c>
      <c r="H54" s="57">
        <v>461</v>
      </c>
      <c r="I54" s="57">
        <v>171710</v>
      </c>
    </row>
    <row r="55" spans="1:9" ht="15">
      <c r="A55" s="57" t="s">
        <v>195</v>
      </c>
      <c r="B55" s="57" t="s">
        <v>637</v>
      </c>
      <c r="C55" s="57" t="s">
        <v>638</v>
      </c>
      <c r="D55" s="57" t="s">
        <v>639</v>
      </c>
      <c r="E55" s="57" t="s">
        <v>48</v>
      </c>
      <c r="F55" s="57">
        <v>1</v>
      </c>
      <c r="G55" s="57">
        <v>4332</v>
      </c>
      <c r="H55" s="57">
        <v>1573</v>
      </c>
      <c r="I55" s="57">
        <v>389730</v>
      </c>
    </row>
    <row r="56" spans="1:9" ht="15">
      <c r="A56" s="57" t="s">
        <v>292</v>
      </c>
      <c r="B56" s="57" t="s">
        <v>640</v>
      </c>
      <c r="C56" s="57" t="s">
        <v>641</v>
      </c>
      <c r="D56" s="57" t="s">
        <v>642</v>
      </c>
      <c r="E56" s="57" t="s">
        <v>48</v>
      </c>
      <c r="F56" s="57">
        <v>1</v>
      </c>
      <c r="G56" s="57">
        <v>3236</v>
      </c>
      <c r="H56" s="57">
        <v>1319</v>
      </c>
      <c r="I56" s="57">
        <v>300630</v>
      </c>
    </row>
    <row r="57" spans="1:9" ht="15">
      <c r="A57" s="57" t="s">
        <v>643</v>
      </c>
      <c r="B57" s="57" t="s">
        <v>644</v>
      </c>
      <c r="C57" s="57" t="s">
        <v>645</v>
      </c>
      <c r="D57" s="57" t="s">
        <v>646</v>
      </c>
      <c r="E57" s="57" t="s">
        <v>89</v>
      </c>
      <c r="F57" s="57">
        <v>1</v>
      </c>
      <c r="G57" s="57">
        <v>1868</v>
      </c>
      <c r="H57" s="57">
        <v>162</v>
      </c>
      <c r="I57" s="57">
        <v>165000</v>
      </c>
    </row>
    <row r="58" spans="1:9" ht="15">
      <c r="A58" s="57" t="s">
        <v>285</v>
      </c>
      <c r="B58" s="57" t="s">
        <v>647</v>
      </c>
      <c r="C58" s="57" t="s">
        <v>648</v>
      </c>
      <c r="D58" s="57" t="s">
        <v>649</v>
      </c>
      <c r="E58" s="57" t="s">
        <v>40</v>
      </c>
      <c r="F58" s="57">
        <v>1</v>
      </c>
      <c r="G58" s="57">
        <v>1349</v>
      </c>
      <c r="H58" s="57">
        <v>434</v>
      </c>
      <c r="I58" s="57">
        <v>117678</v>
      </c>
    </row>
    <row r="59" spans="1:9" ht="15">
      <c r="A59" s="57" t="s">
        <v>285</v>
      </c>
      <c r="B59" s="57" t="s">
        <v>650</v>
      </c>
      <c r="C59" s="57" t="s">
        <v>651</v>
      </c>
      <c r="D59" s="57" t="s">
        <v>652</v>
      </c>
      <c r="E59" s="57" t="s">
        <v>53</v>
      </c>
      <c r="F59" s="57">
        <v>1</v>
      </c>
      <c r="G59" s="57">
        <v>3000</v>
      </c>
      <c r="H59" s="57">
        <v>1244</v>
      </c>
      <c r="I59" s="57">
        <v>465000</v>
      </c>
    </row>
    <row r="60" spans="1:9" ht="15">
      <c r="A60" s="57" t="s">
        <v>285</v>
      </c>
      <c r="B60" s="57" t="s">
        <v>653</v>
      </c>
      <c r="C60" s="57" t="s">
        <v>654</v>
      </c>
      <c r="D60" s="57" t="s">
        <v>655</v>
      </c>
      <c r="E60" s="57" t="s">
        <v>40</v>
      </c>
      <c r="F60" s="57">
        <v>1</v>
      </c>
      <c r="G60" s="57">
        <v>2577</v>
      </c>
      <c r="H60" s="57">
        <v>583</v>
      </c>
      <c r="I60" s="57">
        <v>208626</v>
      </c>
    </row>
    <row r="61" spans="1:9" ht="15">
      <c r="A61" s="57" t="s">
        <v>292</v>
      </c>
      <c r="B61" s="57" t="s">
        <v>656</v>
      </c>
      <c r="C61" s="57" t="s">
        <v>657</v>
      </c>
      <c r="D61" s="57" t="s">
        <v>658</v>
      </c>
      <c r="E61" s="57" t="s">
        <v>40</v>
      </c>
      <c r="F61" s="57">
        <v>1</v>
      </c>
      <c r="G61" s="57">
        <v>1613</v>
      </c>
      <c r="H61" s="57">
        <v>429</v>
      </c>
      <c r="I61" s="57">
        <v>134772</v>
      </c>
    </row>
    <row r="62" spans="1:9" ht="15">
      <c r="A62" s="57" t="s">
        <v>255</v>
      </c>
      <c r="B62" s="57" t="s">
        <v>659</v>
      </c>
      <c r="C62" s="57" t="s">
        <v>660</v>
      </c>
      <c r="D62" s="57" t="s">
        <v>661</v>
      </c>
      <c r="E62" s="57" t="s">
        <v>662</v>
      </c>
      <c r="F62" s="57">
        <v>1</v>
      </c>
      <c r="G62" s="57">
        <v>2697</v>
      </c>
      <c r="H62" s="57">
        <v>939</v>
      </c>
      <c r="I62" s="57">
        <v>530500</v>
      </c>
    </row>
    <row r="63" spans="1:9" ht="15">
      <c r="A63" s="57" t="s">
        <v>267</v>
      </c>
      <c r="B63" s="57" t="s">
        <v>663</v>
      </c>
      <c r="C63" s="57" t="s">
        <v>664</v>
      </c>
      <c r="D63" s="57" t="s">
        <v>665</v>
      </c>
      <c r="E63" s="57" t="s">
        <v>50</v>
      </c>
      <c r="F63" s="57">
        <v>1</v>
      </c>
      <c r="G63" s="57">
        <v>2645</v>
      </c>
      <c r="H63" s="57">
        <v>570</v>
      </c>
      <c r="I63" s="57">
        <v>260415</v>
      </c>
    </row>
    <row r="64" spans="1:9" ht="15">
      <c r="A64" s="57" t="s">
        <v>123</v>
      </c>
      <c r="B64" s="57" t="s">
        <v>666</v>
      </c>
      <c r="C64" s="57" t="s">
        <v>667</v>
      </c>
      <c r="D64" s="57" t="s">
        <v>668</v>
      </c>
      <c r="E64" s="57" t="s">
        <v>599</v>
      </c>
      <c r="F64" s="57">
        <v>1</v>
      </c>
      <c r="G64" s="57">
        <v>1419</v>
      </c>
      <c r="H64" s="57">
        <v>60</v>
      </c>
      <c r="I64" s="57">
        <v>145000</v>
      </c>
    </row>
    <row r="65" spans="1:9" ht="15">
      <c r="A65" s="57" t="s">
        <v>123</v>
      </c>
      <c r="B65" s="57" t="s">
        <v>669</v>
      </c>
      <c r="C65" s="57" t="s">
        <v>670</v>
      </c>
      <c r="D65" s="57" t="s">
        <v>671</v>
      </c>
      <c r="E65" s="57" t="s">
        <v>599</v>
      </c>
      <c r="F65" s="57">
        <v>1</v>
      </c>
      <c r="G65" s="57">
        <v>1419</v>
      </c>
      <c r="H65" s="57">
        <v>60</v>
      </c>
      <c r="I65" s="57">
        <v>145000</v>
      </c>
    </row>
    <row r="66" spans="1:9" ht="15">
      <c r="A66" s="57" t="s">
        <v>225</v>
      </c>
      <c r="B66" s="57" t="s">
        <v>672</v>
      </c>
      <c r="C66" s="57" t="s">
        <v>673</v>
      </c>
      <c r="D66" s="57" t="s">
        <v>674</v>
      </c>
      <c r="E66" s="57" t="s">
        <v>675</v>
      </c>
      <c r="F66" s="57">
        <v>1</v>
      </c>
      <c r="G66" s="57">
        <v>2018</v>
      </c>
      <c r="H66" s="57">
        <v>455</v>
      </c>
      <c r="I66" s="57">
        <v>198000</v>
      </c>
    </row>
    <row r="67" spans="1:9" ht="15">
      <c r="A67" s="57" t="s">
        <v>225</v>
      </c>
      <c r="B67" s="57" t="s">
        <v>676</v>
      </c>
      <c r="C67" s="57" t="s">
        <v>677</v>
      </c>
      <c r="D67" s="57" t="s">
        <v>678</v>
      </c>
      <c r="E67" s="57" t="s">
        <v>675</v>
      </c>
      <c r="F67" s="57">
        <v>1</v>
      </c>
      <c r="G67" s="57">
        <v>2020</v>
      </c>
      <c r="H67" s="57">
        <v>450</v>
      </c>
      <c r="I67" s="57">
        <v>198000</v>
      </c>
    </row>
    <row r="68" spans="1:9" ht="15">
      <c r="A68" s="57" t="s">
        <v>225</v>
      </c>
      <c r="B68" s="57" t="s">
        <v>679</v>
      </c>
      <c r="C68" s="57" t="s">
        <v>680</v>
      </c>
      <c r="D68" s="57" t="s">
        <v>681</v>
      </c>
      <c r="E68" s="57" t="s">
        <v>675</v>
      </c>
      <c r="F68" s="57">
        <v>1</v>
      </c>
      <c r="G68" s="57">
        <v>1873</v>
      </c>
      <c r="H68" s="57">
        <v>432</v>
      </c>
      <c r="I68" s="57">
        <v>184000</v>
      </c>
    </row>
    <row r="69" spans="1:9" ht="15">
      <c r="A69" s="57" t="s">
        <v>225</v>
      </c>
      <c r="B69" s="57" t="s">
        <v>682</v>
      </c>
      <c r="C69" s="57" t="s">
        <v>683</v>
      </c>
      <c r="D69" s="57" t="s">
        <v>684</v>
      </c>
      <c r="E69" s="57" t="s">
        <v>675</v>
      </c>
      <c r="F69" s="57">
        <v>1</v>
      </c>
      <c r="G69" s="57">
        <v>2020</v>
      </c>
      <c r="H69" s="57">
        <v>450</v>
      </c>
      <c r="I69" s="57">
        <v>198000</v>
      </c>
    </row>
    <row r="70" spans="1:9" ht="15">
      <c r="A70" s="57" t="s">
        <v>225</v>
      </c>
      <c r="B70" s="57" t="s">
        <v>685</v>
      </c>
      <c r="C70" s="57" t="s">
        <v>686</v>
      </c>
      <c r="D70" s="57" t="s">
        <v>687</v>
      </c>
      <c r="E70" s="57" t="s">
        <v>675</v>
      </c>
      <c r="F70" s="57">
        <v>1</v>
      </c>
      <c r="G70" s="57">
        <v>2018</v>
      </c>
      <c r="H70" s="57">
        <v>455</v>
      </c>
      <c r="I70" s="57">
        <v>198000</v>
      </c>
    </row>
    <row r="71" spans="1:9" ht="15">
      <c r="A71" s="57" t="s">
        <v>225</v>
      </c>
      <c r="B71" s="57" t="s">
        <v>688</v>
      </c>
      <c r="C71" s="57" t="s">
        <v>689</v>
      </c>
      <c r="D71" s="57" t="s">
        <v>690</v>
      </c>
      <c r="E71" s="57" t="s">
        <v>675</v>
      </c>
      <c r="F71" s="57">
        <v>1</v>
      </c>
      <c r="G71" s="57">
        <v>2146</v>
      </c>
      <c r="H71" s="57">
        <v>464</v>
      </c>
      <c r="I71" s="57">
        <v>209000</v>
      </c>
    </row>
    <row r="72" spans="1:9" ht="15">
      <c r="A72" s="57" t="s">
        <v>225</v>
      </c>
      <c r="B72" s="57" t="s">
        <v>691</v>
      </c>
      <c r="C72" s="57" t="s">
        <v>692</v>
      </c>
      <c r="D72" s="57" t="s">
        <v>693</v>
      </c>
      <c r="E72" s="57" t="s">
        <v>675</v>
      </c>
      <c r="F72" s="57">
        <v>1</v>
      </c>
      <c r="G72" s="57">
        <v>1459</v>
      </c>
      <c r="H72" s="57">
        <v>450</v>
      </c>
      <c r="I72" s="57">
        <v>153000</v>
      </c>
    </row>
    <row r="73" spans="1:9" ht="15">
      <c r="A73" s="57" t="s">
        <v>225</v>
      </c>
      <c r="B73" s="57" t="s">
        <v>694</v>
      </c>
      <c r="C73" s="57" t="s">
        <v>695</v>
      </c>
      <c r="D73" s="57" t="s">
        <v>696</v>
      </c>
      <c r="E73" s="57" t="s">
        <v>675</v>
      </c>
      <c r="F73" s="57">
        <v>1</v>
      </c>
      <c r="G73" s="57">
        <v>2200</v>
      </c>
      <c r="H73" s="57">
        <v>480</v>
      </c>
      <c r="I73" s="57">
        <v>214000</v>
      </c>
    </row>
    <row r="74" spans="1:9" ht="15">
      <c r="A74" s="57" t="s">
        <v>206</v>
      </c>
      <c r="B74" s="57" t="s">
        <v>697</v>
      </c>
      <c r="C74" s="57" t="s">
        <v>698</v>
      </c>
      <c r="D74" s="57" t="s">
        <v>699</v>
      </c>
      <c r="E74" s="57" t="s">
        <v>40</v>
      </c>
      <c r="F74" s="57">
        <v>1</v>
      </c>
      <c r="G74" s="57">
        <v>1442</v>
      </c>
      <c r="H74" s="57">
        <v>430</v>
      </c>
      <c r="I74" s="57">
        <v>134784</v>
      </c>
    </row>
    <row r="75" spans="1:9" ht="15">
      <c r="A75" s="57" t="s">
        <v>225</v>
      </c>
      <c r="B75" s="57" t="s">
        <v>700</v>
      </c>
      <c r="C75" s="57" t="s">
        <v>701</v>
      </c>
      <c r="D75" s="57" t="s">
        <v>702</v>
      </c>
      <c r="E75" s="57" t="s">
        <v>675</v>
      </c>
      <c r="F75" s="57">
        <v>1</v>
      </c>
      <c r="G75" s="57">
        <v>1873</v>
      </c>
      <c r="H75" s="57">
        <v>432</v>
      </c>
      <c r="I75" s="57">
        <v>184000</v>
      </c>
    </row>
    <row r="76" spans="1:9" ht="15">
      <c r="A76" s="57" t="s">
        <v>133</v>
      </c>
      <c r="B76" s="57" t="s">
        <v>703</v>
      </c>
      <c r="C76" s="57" t="s">
        <v>704</v>
      </c>
      <c r="D76" s="57" t="s">
        <v>705</v>
      </c>
      <c r="E76" s="57" t="s">
        <v>107</v>
      </c>
      <c r="F76" s="57">
        <v>1</v>
      </c>
      <c r="G76" s="57">
        <v>1436</v>
      </c>
      <c r="H76" s="57">
        <v>466</v>
      </c>
      <c r="I76" s="57">
        <v>188941</v>
      </c>
    </row>
    <row r="77" spans="1:9" ht="15">
      <c r="A77" s="57" t="s">
        <v>133</v>
      </c>
      <c r="B77" s="57" t="s">
        <v>706</v>
      </c>
      <c r="C77" s="57" t="s">
        <v>707</v>
      </c>
      <c r="D77" s="57" t="s">
        <v>708</v>
      </c>
      <c r="E77" s="57" t="s">
        <v>107</v>
      </c>
      <c r="F77" s="57">
        <v>1</v>
      </c>
      <c r="G77" s="57">
        <v>1436</v>
      </c>
      <c r="H77" s="57">
        <v>466</v>
      </c>
      <c r="I77" s="57">
        <v>188941</v>
      </c>
    </row>
    <row r="78" spans="1:9" ht="15">
      <c r="A78" s="57" t="s">
        <v>138</v>
      </c>
      <c r="B78" s="57" t="s">
        <v>709</v>
      </c>
      <c r="C78" s="57" t="s">
        <v>710</v>
      </c>
      <c r="D78" s="57" t="s">
        <v>711</v>
      </c>
      <c r="E78" s="57" t="s">
        <v>53</v>
      </c>
      <c r="F78" s="57">
        <v>1</v>
      </c>
      <c r="G78" s="57">
        <v>1290</v>
      </c>
      <c r="H78" s="57">
        <v>464</v>
      </c>
      <c r="I78" s="57">
        <v>135450</v>
      </c>
    </row>
    <row r="79" spans="1:9" ht="15">
      <c r="A79" s="57" t="s">
        <v>133</v>
      </c>
      <c r="B79" s="57" t="s">
        <v>712</v>
      </c>
      <c r="C79" s="57" t="s">
        <v>713</v>
      </c>
      <c r="D79" s="57" t="s">
        <v>714</v>
      </c>
      <c r="E79" s="57" t="s">
        <v>675</v>
      </c>
      <c r="F79" s="57">
        <v>1</v>
      </c>
      <c r="G79" s="57">
        <v>2146</v>
      </c>
      <c r="H79" s="57">
        <v>464</v>
      </c>
      <c r="I79" s="57">
        <v>209000</v>
      </c>
    </row>
    <row r="80" spans="1:9" ht="15">
      <c r="A80" s="57" t="s">
        <v>133</v>
      </c>
      <c r="B80" s="57" t="s">
        <v>715</v>
      </c>
      <c r="C80" s="57" t="s">
        <v>716</v>
      </c>
      <c r="D80" s="57" t="s">
        <v>717</v>
      </c>
      <c r="E80" s="57" t="s">
        <v>40</v>
      </c>
      <c r="F80" s="57">
        <v>1</v>
      </c>
      <c r="G80" s="57">
        <v>1349</v>
      </c>
      <c r="H80" s="57">
        <v>434</v>
      </c>
      <c r="I80" s="57">
        <v>117678</v>
      </c>
    </row>
    <row r="81" spans="1:9" ht="15">
      <c r="A81" s="57" t="s">
        <v>133</v>
      </c>
      <c r="B81" s="57" t="s">
        <v>718</v>
      </c>
      <c r="C81" s="57" t="s">
        <v>719</v>
      </c>
      <c r="D81" s="57" t="s">
        <v>720</v>
      </c>
      <c r="E81" s="57" t="s">
        <v>40</v>
      </c>
      <c r="F81" s="57">
        <v>1</v>
      </c>
      <c r="G81" s="57">
        <v>1510</v>
      </c>
      <c r="H81" s="57">
        <v>512</v>
      </c>
      <c r="I81" s="57">
        <v>145512</v>
      </c>
    </row>
    <row r="82" spans="1:9" ht="15">
      <c r="A82" s="57" t="s">
        <v>267</v>
      </c>
      <c r="B82" s="57" t="s">
        <v>721</v>
      </c>
      <c r="C82" s="57" t="s">
        <v>722</v>
      </c>
      <c r="D82" s="57" t="s">
        <v>723</v>
      </c>
      <c r="E82" s="57" t="s">
        <v>724</v>
      </c>
      <c r="F82" s="57">
        <v>1</v>
      </c>
      <c r="G82" s="57">
        <v>1190</v>
      </c>
      <c r="H82" s="57">
        <v>83</v>
      </c>
      <c r="I82" s="57">
        <v>140000</v>
      </c>
    </row>
    <row r="83" spans="1:9" ht="15">
      <c r="A83" s="57" t="s">
        <v>138</v>
      </c>
      <c r="B83" s="57" t="s">
        <v>725</v>
      </c>
      <c r="C83" s="57" t="s">
        <v>726</v>
      </c>
      <c r="D83" s="57" t="s">
        <v>727</v>
      </c>
      <c r="E83" s="57" t="s">
        <v>40</v>
      </c>
      <c r="F83" s="57">
        <v>1</v>
      </c>
      <c r="G83" s="57">
        <v>1613</v>
      </c>
      <c r="H83" s="57">
        <v>430</v>
      </c>
      <c r="I83" s="57">
        <v>147024</v>
      </c>
    </row>
    <row r="84" spans="1:9" ht="15">
      <c r="A84" s="57" t="s">
        <v>267</v>
      </c>
      <c r="B84" s="57" t="s">
        <v>728</v>
      </c>
      <c r="C84" s="57" t="s">
        <v>729</v>
      </c>
      <c r="D84" s="57" t="s">
        <v>730</v>
      </c>
      <c r="E84" s="57" t="s">
        <v>731</v>
      </c>
      <c r="F84" s="57">
        <v>1</v>
      </c>
      <c r="G84" s="57">
        <v>1339</v>
      </c>
      <c r="H84" s="57">
        <v>109</v>
      </c>
      <c r="I84" s="57">
        <v>250000</v>
      </c>
    </row>
    <row r="85" spans="1:9" ht="15">
      <c r="A85" s="57" t="s">
        <v>259</v>
      </c>
      <c r="B85" s="57" t="s">
        <v>732</v>
      </c>
      <c r="C85" s="57" t="s">
        <v>733</v>
      </c>
      <c r="D85" s="57" t="s">
        <v>734</v>
      </c>
      <c r="E85" s="57" t="s">
        <v>735</v>
      </c>
      <c r="F85" s="57">
        <v>1</v>
      </c>
      <c r="G85" s="57">
        <v>2777</v>
      </c>
      <c r="H85" s="57">
        <v>1035</v>
      </c>
      <c r="I85" s="57">
        <v>550000</v>
      </c>
    </row>
    <row r="86" spans="1:9" ht="15">
      <c r="A86" s="57" t="s">
        <v>17</v>
      </c>
      <c r="B86" s="57" t="s">
        <v>17</v>
      </c>
      <c r="C86" s="57" t="s">
        <v>17</v>
      </c>
      <c r="D86" s="57" t="s">
        <v>17</v>
      </c>
      <c r="E86" s="57" t="s">
        <v>4</v>
      </c>
      <c r="F86" s="57">
        <v>56</v>
      </c>
      <c r="G86" s="57">
        <v>102459</v>
      </c>
      <c r="H86" s="57">
        <v>31904</v>
      </c>
      <c r="I86" s="57">
        <v>11784558</v>
      </c>
    </row>
    <row r="87" spans="1:9" ht="15">
      <c r="A87" s="56" t="s">
        <v>736</v>
      </c>
      <c r="B87" s="56" t="s">
        <v>17</v>
      </c>
      <c r="C87" s="56" t="s">
        <v>17</v>
      </c>
      <c r="D87" s="56" t="s">
        <v>17</v>
      </c>
      <c r="E87" s="56" t="s">
        <v>17</v>
      </c>
      <c r="F87" s="56" t="s">
        <v>17</v>
      </c>
      <c r="G87" s="56" t="s">
        <v>17</v>
      </c>
      <c r="H87" s="56" t="s">
        <v>17</v>
      </c>
      <c r="I87" s="56" t="s">
        <v>17</v>
      </c>
    </row>
    <row r="88" spans="1:9" ht="15">
      <c r="A88" s="57" t="s">
        <v>19</v>
      </c>
      <c r="B88" s="57" t="s">
        <v>20</v>
      </c>
      <c r="C88" s="57" t="s">
        <v>21</v>
      </c>
      <c r="D88" s="57" t="s">
        <v>22</v>
      </c>
      <c r="E88" s="57" t="s">
        <v>23</v>
      </c>
      <c r="F88" s="57" t="s">
        <v>24</v>
      </c>
      <c r="G88" s="57" t="s">
        <v>25</v>
      </c>
      <c r="H88" s="57" t="s">
        <v>26</v>
      </c>
      <c r="I88" s="57" t="s">
        <v>0</v>
      </c>
    </row>
    <row r="89" spans="1:9" ht="15">
      <c r="A89" s="57" t="s">
        <v>155</v>
      </c>
      <c r="B89" s="57" t="s">
        <v>737</v>
      </c>
      <c r="C89" s="57" t="s">
        <v>738</v>
      </c>
      <c r="D89" s="57" t="s">
        <v>739</v>
      </c>
      <c r="E89" s="57" t="s">
        <v>740</v>
      </c>
      <c r="F89" s="57">
        <v>2</v>
      </c>
      <c r="G89" s="57">
        <v>0</v>
      </c>
      <c r="H89" s="57">
        <v>0</v>
      </c>
      <c r="I89" s="57">
        <v>0</v>
      </c>
    </row>
    <row r="90" spans="1:9" ht="15">
      <c r="A90" s="57" t="s">
        <v>17</v>
      </c>
      <c r="B90" s="57" t="s">
        <v>17</v>
      </c>
      <c r="C90" s="57" t="s">
        <v>17</v>
      </c>
      <c r="D90" s="57" t="s">
        <v>17</v>
      </c>
      <c r="E90" s="57" t="s">
        <v>4</v>
      </c>
      <c r="F90" s="57">
        <v>1</v>
      </c>
      <c r="G90" s="57">
        <v>0</v>
      </c>
      <c r="H90" s="57">
        <v>0</v>
      </c>
      <c r="I90" s="57">
        <v>0</v>
      </c>
    </row>
    <row r="91" spans="1:9" ht="15">
      <c r="A91" s="56" t="s">
        <v>54</v>
      </c>
      <c r="B91" s="56" t="s">
        <v>17</v>
      </c>
      <c r="C91" s="56" t="s">
        <v>17</v>
      </c>
      <c r="D91" s="56" t="s">
        <v>17</v>
      </c>
      <c r="E91" s="56" t="s">
        <v>17</v>
      </c>
      <c r="F91" s="56" t="s">
        <v>17</v>
      </c>
      <c r="G91" s="56" t="s">
        <v>17</v>
      </c>
      <c r="H91" s="56" t="s">
        <v>17</v>
      </c>
      <c r="I91" s="56" t="s">
        <v>17</v>
      </c>
    </row>
    <row r="92" spans="1:9" ht="15">
      <c r="A92" s="57" t="s">
        <v>19</v>
      </c>
      <c r="B92" s="57" t="s">
        <v>20</v>
      </c>
      <c r="C92" s="57" t="s">
        <v>21</v>
      </c>
      <c r="D92" s="57" t="s">
        <v>22</v>
      </c>
      <c r="E92" s="57" t="s">
        <v>23</v>
      </c>
      <c r="F92" s="57" t="s">
        <v>24</v>
      </c>
      <c r="G92" s="57" t="s">
        <v>25</v>
      </c>
      <c r="H92" s="57" t="s">
        <v>26</v>
      </c>
      <c r="I92" s="57" t="s">
        <v>0</v>
      </c>
    </row>
    <row r="93" spans="1:9" ht="15">
      <c r="A93" s="57" t="s">
        <v>225</v>
      </c>
      <c r="B93" s="57" t="s">
        <v>741</v>
      </c>
      <c r="C93" s="57" t="s">
        <v>742</v>
      </c>
      <c r="D93" s="57" t="s">
        <v>743</v>
      </c>
      <c r="E93" s="57" t="s">
        <v>744</v>
      </c>
      <c r="F93" s="57">
        <v>2</v>
      </c>
      <c r="G93" s="57">
        <v>0</v>
      </c>
      <c r="H93" s="57">
        <v>0</v>
      </c>
      <c r="I93" s="57">
        <v>0</v>
      </c>
    </row>
    <row r="94" spans="1:9" ht="15">
      <c r="A94" s="57" t="s">
        <v>195</v>
      </c>
      <c r="B94" s="57" t="s">
        <v>745</v>
      </c>
      <c r="C94" s="57" t="s">
        <v>746</v>
      </c>
      <c r="D94" s="57" t="s">
        <v>72</v>
      </c>
      <c r="E94" s="57" t="s">
        <v>747</v>
      </c>
      <c r="F94" s="57">
        <v>2</v>
      </c>
      <c r="G94" s="57">
        <v>0</v>
      </c>
      <c r="H94" s="57">
        <v>0</v>
      </c>
      <c r="I94" s="57">
        <v>0</v>
      </c>
    </row>
    <row r="95" spans="1:9" ht="15">
      <c r="A95" s="57" t="s">
        <v>190</v>
      </c>
      <c r="B95" s="57" t="s">
        <v>748</v>
      </c>
      <c r="C95" s="57" t="s">
        <v>749</v>
      </c>
      <c r="D95" s="57" t="s">
        <v>750</v>
      </c>
      <c r="E95" s="57" t="s">
        <v>751</v>
      </c>
      <c r="F95" s="57">
        <v>2</v>
      </c>
      <c r="G95" s="57">
        <v>0</v>
      </c>
      <c r="H95" s="57">
        <v>0</v>
      </c>
      <c r="I95" s="57">
        <v>0</v>
      </c>
    </row>
    <row r="96" spans="1:9" ht="15">
      <c r="A96" s="57" t="s">
        <v>292</v>
      </c>
      <c r="B96" s="57" t="s">
        <v>752</v>
      </c>
      <c r="C96" s="57" t="s">
        <v>753</v>
      </c>
      <c r="D96" s="57" t="s">
        <v>17</v>
      </c>
      <c r="E96" s="57" t="s">
        <v>754</v>
      </c>
      <c r="F96" s="57">
        <v>2</v>
      </c>
      <c r="G96" s="57">
        <v>0</v>
      </c>
      <c r="H96" s="57">
        <v>0</v>
      </c>
      <c r="I96" s="57">
        <v>0</v>
      </c>
    </row>
    <row r="97" spans="1:9" ht="15">
      <c r="A97" s="57" t="s">
        <v>17</v>
      </c>
      <c r="B97" s="57" t="s">
        <v>17</v>
      </c>
      <c r="C97" s="57" t="s">
        <v>17</v>
      </c>
      <c r="D97" s="57" t="s">
        <v>17</v>
      </c>
      <c r="E97" s="57" t="s">
        <v>4</v>
      </c>
      <c r="F97" s="57">
        <v>4</v>
      </c>
      <c r="G97" s="57">
        <v>0</v>
      </c>
      <c r="H97" s="57">
        <v>0</v>
      </c>
      <c r="I97" s="57">
        <v>0</v>
      </c>
    </row>
    <row r="98" spans="1:9" ht="15">
      <c r="A98" s="56" t="s">
        <v>49</v>
      </c>
      <c r="B98" s="56" t="s">
        <v>17</v>
      </c>
      <c r="C98" s="56" t="s">
        <v>17</v>
      </c>
      <c r="D98" s="56" t="s">
        <v>17</v>
      </c>
      <c r="E98" s="56" t="s">
        <v>17</v>
      </c>
      <c r="F98" s="56" t="s">
        <v>17</v>
      </c>
      <c r="G98" s="56" t="s">
        <v>17</v>
      </c>
      <c r="H98" s="56" t="s">
        <v>17</v>
      </c>
      <c r="I98" s="56" t="s">
        <v>17</v>
      </c>
    </row>
    <row r="99" spans="1:9" ht="15">
      <c r="A99" s="57" t="s">
        <v>19</v>
      </c>
      <c r="B99" s="57" t="s">
        <v>20</v>
      </c>
      <c r="C99" s="57" t="s">
        <v>21</v>
      </c>
      <c r="D99" s="57" t="s">
        <v>22</v>
      </c>
      <c r="E99" s="57" t="s">
        <v>23</v>
      </c>
      <c r="F99" s="57" t="s">
        <v>24</v>
      </c>
      <c r="G99" s="57" t="s">
        <v>25</v>
      </c>
      <c r="H99" s="57" t="s">
        <v>26</v>
      </c>
      <c r="I99" s="57" t="s">
        <v>0</v>
      </c>
    </row>
    <row r="100" spans="1:9" ht="15">
      <c r="A100" s="57" t="s">
        <v>161</v>
      </c>
      <c r="B100" s="57" t="s">
        <v>755</v>
      </c>
      <c r="C100" s="57" t="s">
        <v>108</v>
      </c>
      <c r="D100" s="57" t="s">
        <v>109</v>
      </c>
      <c r="E100" s="57" t="s">
        <v>91</v>
      </c>
      <c r="F100" s="57">
        <v>2</v>
      </c>
      <c r="G100" s="57">
        <v>0</v>
      </c>
      <c r="H100" s="57">
        <v>0</v>
      </c>
      <c r="I100" s="57">
        <v>0</v>
      </c>
    </row>
    <row r="101" spans="1:9" ht="15">
      <c r="A101" s="57" t="s">
        <v>17</v>
      </c>
      <c r="B101" s="57" t="s">
        <v>17</v>
      </c>
      <c r="C101" s="57" t="s">
        <v>17</v>
      </c>
      <c r="D101" s="57" t="s">
        <v>17</v>
      </c>
      <c r="E101" s="57" t="s">
        <v>4</v>
      </c>
      <c r="F101" s="57">
        <v>1</v>
      </c>
      <c r="G101" s="57">
        <v>0</v>
      </c>
      <c r="H101" s="57">
        <v>0</v>
      </c>
      <c r="I101" s="57">
        <v>0</v>
      </c>
    </row>
    <row r="102" spans="1:9" ht="15">
      <c r="A102" s="56" t="s">
        <v>41</v>
      </c>
      <c r="B102" s="56" t="s">
        <v>17</v>
      </c>
      <c r="C102" s="56" t="s">
        <v>17</v>
      </c>
      <c r="D102" s="56" t="s">
        <v>17</v>
      </c>
      <c r="E102" s="56" t="s">
        <v>17</v>
      </c>
      <c r="F102" s="56" t="s">
        <v>17</v>
      </c>
      <c r="G102" s="56" t="s">
        <v>17</v>
      </c>
      <c r="H102" s="56" t="s">
        <v>17</v>
      </c>
      <c r="I102" s="56" t="s">
        <v>17</v>
      </c>
    </row>
    <row r="103" spans="1:9" ht="15">
      <c r="A103" s="57" t="s">
        <v>19</v>
      </c>
      <c r="B103" s="57" t="s">
        <v>20</v>
      </c>
      <c r="C103" s="57" t="s">
        <v>21</v>
      </c>
      <c r="D103" s="57" t="s">
        <v>22</v>
      </c>
      <c r="E103" s="57" t="s">
        <v>23</v>
      </c>
      <c r="F103" s="57" t="s">
        <v>24</v>
      </c>
      <c r="G103" s="57" t="s">
        <v>25</v>
      </c>
      <c r="H103" s="57" t="s">
        <v>26</v>
      </c>
      <c r="I103" s="57" t="s">
        <v>0</v>
      </c>
    </row>
    <row r="104" spans="1:9" ht="15">
      <c r="A104" s="57" t="s">
        <v>165</v>
      </c>
      <c r="B104" s="57" t="s">
        <v>756</v>
      </c>
      <c r="C104" s="57" t="s">
        <v>757</v>
      </c>
      <c r="D104" s="57" t="s">
        <v>758</v>
      </c>
      <c r="E104" s="57" t="s">
        <v>59</v>
      </c>
      <c r="F104" s="57">
        <v>2</v>
      </c>
      <c r="G104" s="57">
        <v>0</v>
      </c>
      <c r="H104" s="57">
        <v>0</v>
      </c>
      <c r="I104" s="57">
        <v>0</v>
      </c>
    </row>
    <row r="105" spans="1:9" ht="15">
      <c r="A105" s="57" t="s">
        <v>161</v>
      </c>
      <c r="B105" s="57" t="s">
        <v>759</v>
      </c>
      <c r="C105" s="57" t="s">
        <v>760</v>
      </c>
      <c r="D105" s="57" t="s">
        <v>761</v>
      </c>
      <c r="E105" s="57" t="s">
        <v>57</v>
      </c>
      <c r="F105" s="57">
        <v>2</v>
      </c>
      <c r="G105" s="57">
        <v>0</v>
      </c>
      <c r="H105" s="57">
        <v>0</v>
      </c>
      <c r="I105" s="57">
        <v>0</v>
      </c>
    </row>
    <row r="106" spans="1:9" ht="15">
      <c r="A106" s="57" t="s">
        <v>173</v>
      </c>
      <c r="B106" s="57" t="s">
        <v>762</v>
      </c>
      <c r="C106" s="57" t="s">
        <v>763</v>
      </c>
      <c r="D106" s="57" t="s">
        <v>764</v>
      </c>
      <c r="E106" s="57" t="s">
        <v>765</v>
      </c>
      <c r="F106" s="57">
        <v>2</v>
      </c>
      <c r="G106" s="57">
        <v>0</v>
      </c>
      <c r="H106" s="57">
        <v>0</v>
      </c>
      <c r="I106" s="57">
        <v>0</v>
      </c>
    </row>
    <row r="107" spans="1:9" ht="15">
      <c r="A107" s="57" t="s">
        <v>195</v>
      </c>
      <c r="B107" s="57" t="s">
        <v>766</v>
      </c>
      <c r="C107" s="57" t="s">
        <v>767</v>
      </c>
      <c r="D107" s="57" t="s">
        <v>768</v>
      </c>
      <c r="E107" s="57" t="s">
        <v>92</v>
      </c>
      <c r="F107" s="57">
        <v>2</v>
      </c>
      <c r="G107" s="57">
        <v>0</v>
      </c>
      <c r="H107" s="57">
        <v>0</v>
      </c>
      <c r="I107" s="57">
        <v>0</v>
      </c>
    </row>
    <row r="108" spans="1:9" ht="15">
      <c r="A108" s="57" t="s">
        <v>165</v>
      </c>
      <c r="B108" s="57" t="s">
        <v>769</v>
      </c>
      <c r="C108" s="57" t="s">
        <v>770</v>
      </c>
      <c r="D108" s="57" t="s">
        <v>771</v>
      </c>
      <c r="E108" s="57" t="s">
        <v>51</v>
      </c>
      <c r="F108" s="57">
        <v>2</v>
      </c>
      <c r="G108" s="57">
        <v>0</v>
      </c>
      <c r="H108" s="57">
        <v>0</v>
      </c>
      <c r="I108" s="57">
        <v>0</v>
      </c>
    </row>
    <row r="109" spans="1:9" ht="15">
      <c r="A109" s="57" t="s">
        <v>165</v>
      </c>
      <c r="B109" s="57" t="s">
        <v>772</v>
      </c>
      <c r="C109" s="57" t="s">
        <v>773</v>
      </c>
      <c r="D109" s="57" t="s">
        <v>774</v>
      </c>
      <c r="E109" s="57" t="s">
        <v>775</v>
      </c>
      <c r="F109" s="57">
        <v>2</v>
      </c>
      <c r="G109" s="57">
        <v>0</v>
      </c>
      <c r="H109" s="57">
        <v>0</v>
      </c>
      <c r="I109" s="57">
        <v>0</v>
      </c>
    </row>
    <row r="110" spans="1:9" ht="15">
      <c r="A110" s="57" t="s">
        <v>165</v>
      </c>
      <c r="B110" s="57" t="s">
        <v>776</v>
      </c>
      <c r="C110" s="57" t="s">
        <v>777</v>
      </c>
      <c r="D110" s="57" t="s">
        <v>778</v>
      </c>
      <c r="E110" s="57" t="s">
        <v>775</v>
      </c>
      <c r="F110" s="57">
        <v>2</v>
      </c>
      <c r="G110" s="57">
        <v>0</v>
      </c>
      <c r="H110" s="57">
        <v>0</v>
      </c>
      <c r="I110" s="57">
        <v>0</v>
      </c>
    </row>
    <row r="111" spans="1:9" ht="15">
      <c r="A111" s="57" t="s">
        <v>161</v>
      </c>
      <c r="B111" s="57" t="s">
        <v>779</v>
      </c>
      <c r="C111" s="57" t="s">
        <v>780</v>
      </c>
      <c r="D111" s="57" t="s">
        <v>781</v>
      </c>
      <c r="E111" s="57" t="s">
        <v>51</v>
      </c>
      <c r="F111" s="57">
        <v>2</v>
      </c>
      <c r="G111" s="57">
        <v>0</v>
      </c>
      <c r="H111" s="57">
        <v>0</v>
      </c>
      <c r="I111" s="57">
        <v>0</v>
      </c>
    </row>
    <row r="112" spans="1:9" ht="15">
      <c r="A112" s="57" t="s">
        <v>161</v>
      </c>
      <c r="B112" s="57" t="s">
        <v>782</v>
      </c>
      <c r="C112" s="57" t="s">
        <v>783</v>
      </c>
      <c r="D112" s="57" t="s">
        <v>784</v>
      </c>
      <c r="E112" s="57" t="s">
        <v>55</v>
      </c>
      <c r="F112" s="57">
        <v>2</v>
      </c>
      <c r="G112" s="57">
        <v>0</v>
      </c>
      <c r="H112" s="57">
        <v>0</v>
      </c>
      <c r="I112" s="57">
        <v>0</v>
      </c>
    </row>
    <row r="113" spans="1:9" ht="15">
      <c r="A113" s="57" t="s">
        <v>195</v>
      </c>
      <c r="B113" s="57" t="s">
        <v>785</v>
      </c>
      <c r="C113" s="57" t="s">
        <v>786</v>
      </c>
      <c r="D113" s="57" t="s">
        <v>787</v>
      </c>
      <c r="E113" s="57" t="s">
        <v>788</v>
      </c>
      <c r="F113" s="57">
        <v>2</v>
      </c>
      <c r="G113" s="57">
        <v>0</v>
      </c>
      <c r="H113" s="57">
        <v>0</v>
      </c>
      <c r="I113" s="57">
        <v>0</v>
      </c>
    </row>
    <row r="114" spans="1:9" ht="15">
      <c r="A114" s="57" t="s">
        <v>195</v>
      </c>
      <c r="B114" s="57" t="s">
        <v>789</v>
      </c>
      <c r="C114" s="57" t="s">
        <v>790</v>
      </c>
      <c r="D114" s="57" t="s">
        <v>791</v>
      </c>
      <c r="E114" s="57" t="s">
        <v>792</v>
      </c>
      <c r="F114" s="57">
        <v>2</v>
      </c>
      <c r="G114" s="57">
        <v>0</v>
      </c>
      <c r="H114" s="57">
        <v>0</v>
      </c>
      <c r="I114" s="57">
        <v>0</v>
      </c>
    </row>
    <row r="115" spans="1:9" ht="15">
      <c r="A115" s="57" t="s">
        <v>195</v>
      </c>
      <c r="B115" s="57" t="s">
        <v>793</v>
      </c>
      <c r="C115" s="57" t="s">
        <v>794</v>
      </c>
      <c r="D115" s="57" t="s">
        <v>795</v>
      </c>
      <c r="E115" s="57" t="s">
        <v>51</v>
      </c>
      <c r="F115" s="57">
        <v>2</v>
      </c>
      <c r="G115" s="57">
        <v>0</v>
      </c>
      <c r="H115" s="57">
        <v>0</v>
      </c>
      <c r="I115" s="57">
        <v>0</v>
      </c>
    </row>
    <row r="116" spans="1:9" ht="15">
      <c r="A116" s="57" t="s">
        <v>190</v>
      </c>
      <c r="B116" s="57" t="s">
        <v>796</v>
      </c>
      <c r="C116" s="57" t="s">
        <v>797</v>
      </c>
      <c r="D116" s="57" t="s">
        <v>798</v>
      </c>
      <c r="E116" s="57" t="s">
        <v>55</v>
      </c>
      <c r="F116" s="57">
        <v>2</v>
      </c>
      <c r="G116" s="57">
        <v>0</v>
      </c>
      <c r="H116" s="57">
        <v>0</v>
      </c>
      <c r="I116" s="57">
        <v>0</v>
      </c>
    </row>
    <row r="117" spans="1:9" ht="15">
      <c r="A117" s="57" t="s">
        <v>195</v>
      </c>
      <c r="B117" s="57" t="s">
        <v>799</v>
      </c>
      <c r="C117" s="57" t="s">
        <v>800</v>
      </c>
      <c r="D117" s="57" t="s">
        <v>801</v>
      </c>
      <c r="E117" s="57" t="s">
        <v>51</v>
      </c>
      <c r="F117" s="57">
        <v>2</v>
      </c>
      <c r="G117" s="57">
        <v>0</v>
      </c>
      <c r="H117" s="57">
        <v>0</v>
      </c>
      <c r="I117" s="57">
        <v>0</v>
      </c>
    </row>
    <row r="118" spans="1:9" ht="15">
      <c r="A118" s="57" t="s">
        <v>190</v>
      </c>
      <c r="B118" s="57" t="s">
        <v>802</v>
      </c>
      <c r="C118" s="57" t="s">
        <v>803</v>
      </c>
      <c r="D118" s="57" t="s">
        <v>804</v>
      </c>
      <c r="E118" s="57" t="s">
        <v>805</v>
      </c>
      <c r="F118" s="57">
        <v>2</v>
      </c>
      <c r="G118" s="57">
        <v>0</v>
      </c>
      <c r="H118" s="57">
        <v>0</v>
      </c>
      <c r="I118" s="57">
        <v>0</v>
      </c>
    </row>
    <row r="119" spans="1:9" ht="15">
      <c r="A119" s="57" t="s">
        <v>292</v>
      </c>
      <c r="B119" s="57" t="s">
        <v>806</v>
      </c>
      <c r="C119" s="57" t="s">
        <v>807</v>
      </c>
      <c r="D119" s="57" t="s">
        <v>808</v>
      </c>
      <c r="E119" s="57" t="s">
        <v>51</v>
      </c>
      <c r="F119" s="57">
        <v>2</v>
      </c>
      <c r="G119" s="57">
        <v>0</v>
      </c>
      <c r="H119" s="57">
        <v>0</v>
      </c>
      <c r="I119" s="57">
        <v>0</v>
      </c>
    </row>
    <row r="120" spans="1:9" ht="15">
      <c r="A120" s="57" t="s">
        <v>285</v>
      </c>
      <c r="B120" s="57" t="s">
        <v>809</v>
      </c>
      <c r="C120" s="57" t="s">
        <v>810</v>
      </c>
      <c r="D120" s="57" t="s">
        <v>811</v>
      </c>
      <c r="E120" s="57" t="s">
        <v>805</v>
      </c>
      <c r="F120" s="57">
        <v>2</v>
      </c>
      <c r="G120" s="57">
        <v>0</v>
      </c>
      <c r="H120" s="57">
        <v>0</v>
      </c>
      <c r="I120" s="57">
        <v>0</v>
      </c>
    </row>
    <row r="121" spans="1:9" ht="15">
      <c r="A121" s="57" t="s">
        <v>643</v>
      </c>
      <c r="B121" s="57" t="s">
        <v>812</v>
      </c>
      <c r="C121" s="57" t="s">
        <v>813</v>
      </c>
      <c r="D121" s="57" t="s">
        <v>814</v>
      </c>
      <c r="E121" s="57" t="s">
        <v>815</v>
      </c>
      <c r="F121" s="57">
        <v>2</v>
      </c>
      <c r="G121" s="57">
        <v>0</v>
      </c>
      <c r="H121" s="57">
        <v>0</v>
      </c>
      <c r="I121" s="57">
        <v>0</v>
      </c>
    </row>
    <row r="122" spans="1:9" ht="15">
      <c r="A122" s="57" t="s">
        <v>643</v>
      </c>
      <c r="B122" s="57" t="s">
        <v>816</v>
      </c>
      <c r="C122" s="57" t="s">
        <v>817</v>
      </c>
      <c r="D122" s="57" t="s">
        <v>818</v>
      </c>
      <c r="E122" s="57" t="s">
        <v>819</v>
      </c>
      <c r="F122" s="57">
        <v>2</v>
      </c>
      <c r="G122" s="57">
        <v>0</v>
      </c>
      <c r="H122" s="57">
        <v>0</v>
      </c>
      <c r="I122" s="57">
        <v>0</v>
      </c>
    </row>
    <row r="123" spans="1:9" ht="15">
      <c r="A123" s="57" t="s">
        <v>275</v>
      </c>
      <c r="B123" s="57" t="s">
        <v>820</v>
      </c>
      <c r="C123" s="57" t="s">
        <v>821</v>
      </c>
      <c r="D123" s="57" t="s">
        <v>822</v>
      </c>
      <c r="E123" s="57" t="s">
        <v>65</v>
      </c>
      <c r="F123" s="57">
        <v>2</v>
      </c>
      <c r="G123" s="57">
        <v>0</v>
      </c>
      <c r="H123" s="57">
        <v>0</v>
      </c>
      <c r="I123" s="57">
        <v>0</v>
      </c>
    </row>
    <row r="124" spans="1:9" ht="15">
      <c r="A124" s="57" t="s">
        <v>275</v>
      </c>
      <c r="B124" s="57" t="s">
        <v>823</v>
      </c>
      <c r="C124" s="57" t="s">
        <v>824</v>
      </c>
      <c r="D124" s="57" t="s">
        <v>825</v>
      </c>
      <c r="E124" s="57" t="s">
        <v>826</v>
      </c>
      <c r="F124" s="57">
        <v>2</v>
      </c>
      <c r="G124" s="57">
        <v>0</v>
      </c>
      <c r="H124" s="57">
        <v>0</v>
      </c>
      <c r="I124" s="57">
        <v>0</v>
      </c>
    </row>
    <row r="125" spans="1:9" ht="15">
      <c r="A125" s="57" t="s">
        <v>275</v>
      </c>
      <c r="B125" s="57" t="s">
        <v>827</v>
      </c>
      <c r="C125" s="57" t="s">
        <v>828</v>
      </c>
      <c r="D125" s="57" t="s">
        <v>829</v>
      </c>
      <c r="E125" s="57" t="s">
        <v>58</v>
      </c>
      <c r="F125" s="57">
        <v>2</v>
      </c>
      <c r="G125" s="57">
        <v>0</v>
      </c>
      <c r="H125" s="57">
        <v>0</v>
      </c>
      <c r="I125" s="57">
        <v>0</v>
      </c>
    </row>
    <row r="126" spans="1:9" ht="15">
      <c r="A126" s="57" t="s">
        <v>259</v>
      </c>
      <c r="B126" s="57" t="s">
        <v>830</v>
      </c>
      <c r="C126" s="57" t="s">
        <v>831</v>
      </c>
      <c r="D126" s="57" t="s">
        <v>832</v>
      </c>
      <c r="E126" s="57" t="s">
        <v>833</v>
      </c>
      <c r="F126" s="57">
        <v>2</v>
      </c>
      <c r="G126" s="57">
        <v>0</v>
      </c>
      <c r="H126" s="57">
        <v>0</v>
      </c>
      <c r="I126" s="57">
        <v>0</v>
      </c>
    </row>
    <row r="127" spans="1:9" ht="15">
      <c r="A127" s="57" t="s">
        <v>259</v>
      </c>
      <c r="B127" s="57" t="s">
        <v>834</v>
      </c>
      <c r="C127" s="57" t="s">
        <v>835</v>
      </c>
      <c r="D127" s="57" t="s">
        <v>836</v>
      </c>
      <c r="E127" s="57" t="s">
        <v>833</v>
      </c>
      <c r="F127" s="57">
        <v>2</v>
      </c>
      <c r="G127" s="57">
        <v>0</v>
      </c>
      <c r="H127" s="57">
        <v>0</v>
      </c>
      <c r="I127" s="57">
        <v>0</v>
      </c>
    </row>
    <row r="128" spans="1:9" ht="15">
      <c r="A128" s="57" t="s">
        <v>155</v>
      </c>
      <c r="B128" s="57" t="s">
        <v>837</v>
      </c>
      <c r="C128" s="57" t="s">
        <v>838</v>
      </c>
      <c r="D128" s="57" t="s">
        <v>839</v>
      </c>
      <c r="E128" s="57" t="s">
        <v>826</v>
      </c>
      <c r="F128" s="57">
        <v>2</v>
      </c>
      <c r="G128" s="57">
        <v>0</v>
      </c>
      <c r="H128" s="57">
        <v>0</v>
      </c>
      <c r="I128" s="57">
        <v>0</v>
      </c>
    </row>
    <row r="129" spans="1:9" ht="15">
      <c r="A129" s="57" t="s">
        <v>155</v>
      </c>
      <c r="B129" s="57" t="s">
        <v>840</v>
      </c>
      <c r="C129" s="57" t="s">
        <v>841</v>
      </c>
      <c r="D129" s="57" t="s">
        <v>842</v>
      </c>
      <c r="E129" s="57" t="s">
        <v>826</v>
      </c>
      <c r="F129" s="57">
        <v>2</v>
      </c>
      <c r="G129" s="57">
        <v>0</v>
      </c>
      <c r="H129" s="57">
        <v>0</v>
      </c>
      <c r="I129" s="57">
        <v>0</v>
      </c>
    </row>
    <row r="130" spans="1:9" ht="15">
      <c r="A130" s="57" t="s">
        <v>255</v>
      </c>
      <c r="B130" s="57" t="s">
        <v>843</v>
      </c>
      <c r="C130" s="57" t="s">
        <v>844</v>
      </c>
      <c r="D130" s="57" t="s">
        <v>845</v>
      </c>
      <c r="E130" s="57" t="s">
        <v>55</v>
      </c>
      <c r="F130" s="57">
        <v>2</v>
      </c>
      <c r="G130" s="57">
        <v>0</v>
      </c>
      <c r="H130" s="57">
        <v>0</v>
      </c>
      <c r="I130" s="57">
        <v>0</v>
      </c>
    </row>
    <row r="131" spans="1:9" ht="15">
      <c r="A131" s="57" t="s">
        <v>255</v>
      </c>
      <c r="B131" s="57" t="s">
        <v>846</v>
      </c>
      <c r="C131" s="57" t="s">
        <v>847</v>
      </c>
      <c r="D131" s="57" t="s">
        <v>848</v>
      </c>
      <c r="E131" s="57" t="s">
        <v>55</v>
      </c>
      <c r="F131" s="57">
        <v>2</v>
      </c>
      <c r="G131" s="57">
        <v>0</v>
      </c>
      <c r="H131" s="57">
        <v>0</v>
      </c>
      <c r="I131" s="57">
        <v>0</v>
      </c>
    </row>
    <row r="132" spans="1:9" ht="15">
      <c r="A132" s="57" t="s">
        <v>346</v>
      </c>
      <c r="B132" s="57" t="s">
        <v>849</v>
      </c>
      <c r="C132" s="57" t="s">
        <v>850</v>
      </c>
      <c r="D132" s="57" t="s">
        <v>851</v>
      </c>
      <c r="E132" s="57" t="s">
        <v>93</v>
      </c>
      <c r="F132" s="57">
        <v>2</v>
      </c>
      <c r="G132" s="57">
        <v>0</v>
      </c>
      <c r="H132" s="57">
        <v>0</v>
      </c>
      <c r="I132" s="57">
        <v>0</v>
      </c>
    </row>
    <row r="133" spans="1:9" ht="15">
      <c r="A133" s="57" t="s">
        <v>155</v>
      </c>
      <c r="B133" s="57" t="s">
        <v>852</v>
      </c>
      <c r="C133" s="57" t="s">
        <v>853</v>
      </c>
      <c r="D133" s="57" t="s">
        <v>854</v>
      </c>
      <c r="E133" s="57" t="s">
        <v>76</v>
      </c>
      <c r="F133" s="57">
        <v>2</v>
      </c>
      <c r="G133" s="57">
        <v>0</v>
      </c>
      <c r="H133" s="57">
        <v>0</v>
      </c>
      <c r="I133" s="57">
        <v>0</v>
      </c>
    </row>
    <row r="134" spans="1:9" ht="15">
      <c r="A134" s="57" t="s">
        <v>155</v>
      </c>
      <c r="B134" s="57" t="s">
        <v>855</v>
      </c>
      <c r="C134" s="57" t="s">
        <v>856</v>
      </c>
      <c r="D134" s="57" t="s">
        <v>857</v>
      </c>
      <c r="E134" s="57" t="s">
        <v>55</v>
      </c>
      <c r="F134" s="57">
        <v>2</v>
      </c>
      <c r="G134" s="57">
        <v>0</v>
      </c>
      <c r="H134" s="57">
        <v>0</v>
      </c>
      <c r="I134" s="57">
        <v>0</v>
      </c>
    </row>
    <row r="135" spans="1:9" ht="15">
      <c r="A135" s="57" t="s">
        <v>123</v>
      </c>
      <c r="B135" s="57" t="s">
        <v>858</v>
      </c>
      <c r="C135" s="57" t="s">
        <v>859</v>
      </c>
      <c r="D135" s="57" t="s">
        <v>860</v>
      </c>
      <c r="E135" s="57" t="s">
        <v>93</v>
      </c>
      <c r="F135" s="57">
        <v>2</v>
      </c>
      <c r="G135" s="57">
        <v>0</v>
      </c>
      <c r="H135" s="57">
        <v>0</v>
      </c>
      <c r="I135" s="57">
        <v>0</v>
      </c>
    </row>
    <row r="136" spans="1:9" ht="15">
      <c r="A136" s="57" t="s">
        <v>123</v>
      </c>
      <c r="B136" s="57" t="s">
        <v>861</v>
      </c>
      <c r="C136" s="57" t="s">
        <v>862</v>
      </c>
      <c r="D136" s="57" t="s">
        <v>863</v>
      </c>
      <c r="E136" s="57" t="s">
        <v>864</v>
      </c>
      <c r="F136" s="57">
        <v>2</v>
      </c>
      <c r="G136" s="57">
        <v>0</v>
      </c>
      <c r="H136" s="57">
        <v>0</v>
      </c>
      <c r="I136" s="57">
        <v>0</v>
      </c>
    </row>
    <row r="137" spans="1:9" ht="15">
      <c r="A137" s="57" t="s">
        <v>123</v>
      </c>
      <c r="B137" s="57" t="s">
        <v>865</v>
      </c>
      <c r="C137" s="57" t="s">
        <v>866</v>
      </c>
      <c r="D137" s="57" t="s">
        <v>867</v>
      </c>
      <c r="E137" s="57" t="s">
        <v>57</v>
      </c>
      <c r="F137" s="57">
        <v>2</v>
      </c>
      <c r="G137" s="57">
        <v>0</v>
      </c>
      <c r="H137" s="57">
        <v>0</v>
      </c>
      <c r="I137" s="57">
        <v>0</v>
      </c>
    </row>
    <row r="138" spans="1:9" ht="15">
      <c r="A138" s="57" t="s">
        <v>138</v>
      </c>
      <c r="B138" s="57" t="s">
        <v>868</v>
      </c>
      <c r="C138" s="57" t="s">
        <v>869</v>
      </c>
      <c r="D138" s="57" t="s">
        <v>870</v>
      </c>
      <c r="E138" s="57" t="s">
        <v>51</v>
      </c>
      <c r="F138" s="57">
        <v>2</v>
      </c>
      <c r="G138" s="57">
        <v>0</v>
      </c>
      <c r="H138" s="57">
        <v>0</v>
      </c>
      <c r="I138" s="57">
        <v>0</v>
      </c>
    </row>
    <row r="139" spans="1:9" ht="15">
      <c r="A139" s="57" t="s">
        <v>138</v>
      </c>
      <c r="B139" s="57" t="s">
        <v>871</v>
      </c>
      <c r="C139" s="57" t="s">
        <v>872</v>
      </c>
      <c r="D139" s="57" t="s">
        <v>873</v>
      </c>
      <c r="E139" s="57" t="s">
        <v>93</v>
      </c>
      <c r="F139" s="57">
        <v>2</v>
      </c>
      <c r="G139" s="57">
        <v>0</v>
      </c>
      <c r="H139" s="57">
        <v>0</v>
      </c>
      <c r="I139" s="57">
        <v>0</v>
      </c>
    </row>
    <row r="140" spans="1:9" ht="15">
      <c r="A140" s="57" t="s">
        <v>138</v>
      </c>
      <c r="B140" s="57" t="s">
        <v>874</v>
      </c>
      <c r="C140" s="57" t="s">
        <v>875</v>
      </c>
      <c r="D140" s="57" t="s">
        <v>876</v>
      </c>
      <c r="E140" s="57" t="s">
        <v>93</v>
      </c>
      <c r="F140" s="57">
        <v>2</v>
      </c>
      <c r="G140" s="57">
        <v>0</v>
      </c>
      <c r="H140" s="57">
        <v>0</v>
      </c>
      <c r="I140" s="57">
        <v>0</v>
      </c>
    </row>
    <row r="141" spans="1:9" ht="15">
      <c r="A141" s="57" t="s">
        <v>149</v>
      </c>
      <c r="B141" s="57" t="s">
        <v>877</v>
      </c>
      <c r="C141" s="57" t="s">
        <v>878</v>
      </c>
      <c r="D141" s="57" t="s">
        <v>879</v>
      </c>
      <c r="E141" s="57" t="s">
        <v>66</v>
      </c>
      <c r="F141" s="57">
        <v>2</v>
      </c>
      <c r="G141" s="57">
        <v>0</v>
      </c>
      <c r="H141" s="57">
        <v>0</v>
      </c>
      <c r="I141" s="57">
        <v>0</v>
      </c>
    </row>
    <row r="142" spans="1:9" ht="15">
      <c r="A142" s="57" t="s">
        <v>149</v>
      </c>
      <c r="B142" s="57" t="s">
        <v>880</v>
      </c>
      <c r="C142" s="57" t="s">
        <v>881</v>
      </c>
      <c r="D142" s="57" t="s">
        <v>882</v>
      </c>
      <c r="E142" s="57" t="s">
        <v>883</v>
      </c>
      <c r="F142" s="57">
        <v>2</v>
      </c>
      <c r="G142" s="57">
        <v>0</v>
      </c>
      <c r="H142" s="57">
        <v>0</v>
      </c>
      <c r="I142" s="57">
        <v>0</v>
      </c>
    </row>
    <row r="143" spans="1:9" ht="15">
      <c r="A143" s="57" t="s">
        <v>246</v>
      </c>
      <c r="B143" s="57" t="s">
        <v>884</v>
      </c>
      <c r="C143" s="57" t="s">
        <v>885</v>
      </c>
      <c r="D143" s="57" t="s">
        <v>886</v>
      </c>
      <c r="E143" s="57" t="s">
        <v>51</v>
      </c>
      <c r="F143" s="57">
        <v>2</v>
      </c>
      <c r="G143" s="57">
        <v>0</v>
      </c>
      <c r="H143" s="57">
        <v>0</v>
      </c>
      <c r="I143" s="57">
        <v>0</v>
      </c>
    </row>
    <row r="144" spans="1:9" ht="15">
      <c r="A144" s="57" t="s">
        <v>246</v>
      </c>
      <c r="B144" s="57" t="s">
        <v>887</v>
      </c>
      <c r="C144" s="57" t="s">
        <v>888</v>
      </c>
      <c r="D144" s="57" t="s">
        <v>889</v>
      </c>
      <c r="E144" s="57" t="s">
        <v>51</v>
      </c>
      <c r="F144" s="57">
        <v>2</v>
      </c>
      <c r="G144" s="57">
        <v>0</v>
      </c>
      <c r="H144" s="57">
        <v>0</v>
      </c>
      <c r="I144" s="57">
        <v>0</v>
      </c>
    </row>
    <row r="145" spans="1:9" ht="15">
      <c r="A145" s="57" t="s">
        <v>246</v>
      </c>
      <c r="B145" s="57" t="s">
        <v>890</v>
      </c>
      <c r="C145" s="57" t="s">
        <v>891</v>
      </c>
      <c r="D145" s="57" t="s">
        <v>892</v>
      </c>
      <c r="E145" s="57" t="s">
        <v>893</v>
      </c>
      <c r="F145" s="57">
        <v>2</v>
      </c>
      <c r="G145" s="57">
        <v>0</v>
      </c>
      <c r="H145" s="57">
        <v>0</v>
      </c>
      <c r="I145" s="57">
        <v>0</v>
      </c>
    </row>
    <row r="146" spans="1:9" ht="15">
      <c r="A146" s="57" t="s">
        <v>225</v>
      </c>
      <c r="B146" s="57" t="s">
        <v>894</v>
      </c>
      <c r="C146" s="57" t="s">
        <v>895</v>
      </c>
      <c r="D146" s="57" t="s">
        <v>896</v>
      </c>
      <c r="E146" s="57" t="s">
        <v>826</v>
      </c>
      <c r="F146" s="57">
        <v>2</v>
      </c>
      <c r="G146" s="57">
        <v>0</v>
      </c>
      <c r="H146" s="57">
        <v>0</v>
      </c>
      <c r="I146" s="57">
        <v>0</v>
      </c>
    </row>
    <row r="147" spans="1:9" ht="15">
      <c r="A147" s="57" t="s">
        <v>195</v>
      </c>
      <c r="B147" s="57" t="s">
        <v>897</v>
      </c>
      <c r="C147" s="57" t="s">
        <v>898</v>
      </c>
      <c r="D147" s="57" t="s">
        <v>899</v>
      </c>
      <c r="E147" s="57" t="s">
        <v>900</v>
      </c>
      <c r="F147" s="57">
        <v>2</v>
      </c>
      <c r="G147" s="57">
        <v>0</v>
      </c>
      <c r="H147" s="57">
        <v>0</v>
      </c>
      <c r="I147" s="57">
        <v>0</v>
      </c>
    </row>
    <row r="148" spans="1:9" ht="15">
      <c r="A148" s="57" t="s">
        <v>215</v>
      </c>
      <c r="B148" s="57" t="s">
        <v>901</v>
      </c>
      <c r="C148" s="57" t="s">
        <v>902</v>
      </c>
      <c r="D148" s="57" t="s">
        <v>903</v>
      </c>
      <c r="E148" s="57" t="s">
        <v>59</v>
      </c>
      <c r="F148" s="57">
        <v>2</v>
      </c>
      <c r="G148" s="57">
        <v>0</v>
      </c>
      <c r="H148" s="57">
        <v>0</v>
      </c>
      <c r="I148" s="57">
        <v>0</v>
      </c>
    </row>
    <row r="149" spans="1:9" ht="15">
      <c r="A149" s="57" t="s">
        <v>206</v>
      </c>
      <c r="B149" s="57" t="s">
        <v>904</v>
      </c>
      <c r="C149" s="57" t="s">
        <v>905</v>
      </c>
      <c r="D149" s="57" t="s">
        <v>906</v>
      </c>
      <c r="E149" s="57" t="s">
        <v>76</v>
      </c>
      <c r="F149" s="57">
        <v>2</v>
      </c>
      <c r="G149" s="57">
        <v>0</v>
      </c>
      <c r="H149" s="57">
        <v>0</v>
      </c>
      <c r="I149" s="57">
        <v>0</v>
      </c>
    </row>
    <row r="150" spans="1:9" ht="15">
      <c r="A150" s="57" t="s">
        <v>206</v>
      </c>
      <c r="B150" s="57" t="s">
        <v>907</v>
      </c>
      <c r="C150" s="57" t="s">
        <v>908</v>
      </c>
      <c r="D150" s="57" t="s">
        <v>909</v>
      </c>
      <c r="E150" s="57" t="s">
        <v>75</v>
      </c>
      <c r="F150" s="57">
        <v>2</v>
      </c>
      <c r="G150" s="57">
        <v>0</v>
      </c>
      <c r="H150" s="57">
        <v>0</v>
      </c>
      <c r="I150" s="57">
        <v>0</v>
      </c>
    </row>
    <row r="151" spans="1:9" ht="15">
      <c r="A151" s="57" t="s">
        <v>225</v>
      </c>
      <c r="B151" s="57" t="s">
        <v>910</v>
      </c>
      <c r="C151" s="57" t="s">
        <v>911</v>
      </c>
      <c r="D151" s="57" t="s">
        <v>912</v>
      </c>
      <c r="E151" s="57" t="s">
        <v>51</v>
      </c>
      <c r="F151" s="57">
        <v>2</v>
      </c>
      <c r="G151" s="57">
        <v>0</v>
      </c>
      <c r="H151" s="57">
        <v>0</v>
      </c>
      <c r="I151" s="57">
        <v>0</v>
      </c>
    </row>
    <row r="152" spans="1:9" ht="15">
      <c r="A152" s="57" t="s">
        <v>215</v>
      </c>
      <c r="B152" s="57" t="s">
        <v>913</v>
      </c>
      <c r="C152" s="57" t="s">
        <v>914</v>
      </c>
      <c r="D152" s="57" t="s">
        <v>915</v>
      </c>
      <c r="E152" s="57" t="s">
        <v>75</v>
      </c>
      <c r="F152" s="57">
        <v>2</v>
      </c>
      <c r="G152" s="57">
        <v>0</v>
      </c>
      <c r="H152" s="57">
        <v>0</v>
      </c>
      <c r="I152" s="57">
        <v>0</v>
      </c>
    </row>
    <row r="153" spans="1:9" ht="15">
      <c r="A153" s="57" t="s">
        <v>267</v>
      </c>
      <c r="B153" s="57" t="s">
        <v>916</v>
      </c>
      <c r="C153" s="57" t="s">
        <v>917</v>
      </c>
      <c r="D153" s="57" t="s">
        <v>918</v>
      </c>
      <c r="E153" s="57" t="s">
        <v>64</v>
      </c>
      <c r="F153" s="57">
        <v>2</v>
      </c>
      <c r="G153" s="57">
        <v>0</v>
      </c>
      <c r="H153" s="57">
        <v>0</v>
      </c>
      <c r="I153" s="57">
        <v>0</v>
      </c>
    </row>
    <row r="154" spans="1:9" ht="15">
      <c r="A154" s="57" t="s">
        <v>17</v>
      </c>
      <c r="B154" s="57" t="s">
        <v>17</v>
      </c>
      <c r="C154" s="57" t="s">
        <v>17</v>
      </c>
      <c r="D154" s="57" t="s">
        <v>17</v>
      </c>
      <c r="E154" s="57" t="s">
        <v>4</v>
      </c>
      <c r="F154" s="57">
        <v>50</v>
      </c>
      <c r="G154" s="57">
        <v>0</v>
      </c>
      <c r="H154" s="57">
        <v>0</v>
      </c>
      <c r="I154" s="57">
        <v>0</v>
      </c>
    </row>
    <row r="155" spans="1:9" ht="15">
      <c r="A155" s="56" t="s">
        <v>56</v>
      </c>
      <c r="B155" s="56" t="s">
        <v>17</v>
      </c>
      <c r="C155" s="56" t="s">
        <v>17</v>
      </c>
      <c r="D155" s="56" t="s">
        <v>17</v>
      </c>
      <c r="E155" s="56" t="s">
        <v>17</v>
      </c>
      <c r="F155" s="56" t="s">
        <v>17</v>
      </c>
      <c r="G155" s="56" t="s">
        <v>17</v>
      </c>
      <c r="H155" s="56" t="s">
        <v>17</v>
      </c>
      <c r="I155" s="56" t="s">
        <v>17</v>
      </c>
    </row>
    <row r="156" spans="1:9" ht="15">
      <c r="A156" s="57" t="s">
        <v>19</v>
      </c>
      <c r="B156" s="57" t="s">
        <v>20</v>
      </c>
      <c r="C156" s="57" t="s">
        <v>21</v>
      </c>
      <c r="D156" s="57" t="s">
        <v>22</v>
      </c>
      <c r="E156" s="57" t="s">
        <v>23</v>
      </c>
      <c r="F156" s="57" t="s">
        <v>24</v>
      </c>
      <c r="G156" s="57" t="s">
        <v>25</v>
      </c>
      <c r="H156" s="57" t="s">
        <v>26</v>
      </c>
      <c r="I156" s="57" t="s">
        <v>0</v>
      </c>
    </row>
    <row r="157" spans="1:9" ht="15">
      <c r="A157" s="57" t="s">
        <v>138</v>
      </c>
      <c r="B157" s="57" t="s">
        <v>919</v>
      </c>
      <c r="C157" s="57" t="s">
        <v>920</v>
      </c>
      <c r="D157" s="57" t="s">
        <v>921</v>
      </c>
      <c r="E157" s="57" t="s">
        <v>922</v>
      </c>
      <c r="F157" s="57">
        <v>2</v>
      </c>
      <c r="G157" s="57">
        <v>0</v>
      </c>
      <c r="H157" s="57">
        <v>0</v>
      </c>
      <c r="I157" s="57">
        <v>0</v>
      </c>
    </row>
    <row r="158" spans="1:9" ht="15">
      <c r="A158" s="57" t="s">
        <v>17</v>
      </c>
      <c r="B158" s="57" t="s">
        <v>17</v>
      </c>
      <c r="C158" s="57" t="s">
        <v>17</v>
      </c>
      <c r="D158" s="57" t="s">
        <v>17</v>
      </c>
      <c r="E158" s="57" t="s">
        <v>4</v>
      </c>
      <c r="F158" s="57">
        <v>1</v>
      </c>
      <c r="G158" s="57">
        <v>0</v>
      </c>
      <c r="H158" s="57">
        <v>0</v>
      </c>
      <c r="I158" s="57">
        <v>0</v>
      </c>
    </row>
    <row r="159" spans="1:9" ht="15">
      <c r="A159" s="56" t="s">
        <v>42</v>
      </c>
      <c r="B159" s="56" t="s">
        <v>17</v>
      </c>
      <c r="C159" s="56" t="s">
        <v>17</v>
      </c>
      <c r="D159" s="56" t="s">
        <v>17</v>
      </c>
      <c r="E159" s="56" t="s">
        <v>17</v>
      </c>
      <c r="F159" s="56" t="s">
        <v>17</v>
      </c>
      <c r="G159" s="56" t="s">
        <v>17</v>
      </c>
      <c r="H159" s="56" t="s">
        <v>17</v>
      </c>
      <c r="I159" s="56" t="s">
        <v>17</v>
      </c>
    </row>
    <row r="160" spans="1:9" ht="15">
      <c r="A160" s="57" t="s">
        <v>19</v>
      </c>
      <c r="B160" s="57" t="s">
        <v>20</v>
      </c>
      <c r="C160" s="57" t="s">
        <v>21</v>
      </c>
      <c r="D160" s="57" t="s">
        <v>22</v>
      </c>
      <c r="E160" s="57" t="s">
        <v>23</v>
      </c>
      <c r="F160" s="57" t="s">
        <v>24</v>
      </c>
      <c r="G160" s="57" t="s">
        <v>25</v>
      </c>
      <c r="H160" s="57" t="s">
        <v>26</v>
      </c>
      <c r="I160" s="57" t="s">
        <v>0</v>
      </c>
    </row>
    <row r="161" spans="1:9" ht="15">
      <c r="A161" s="57" t="s">
        <v>195</v>
      </c>
      <c r="B161" s="57" t="s">
        <v>923</v>
      </c>
      <c r="C161" s="57" t="s">
        <v>924</v>
      </c>
      <c r="D161" s="57" t="s">
        <v>925</v>
      </c>
      <c r="E161" s="57" t="s">
        <v>46</v>
      </c>
      <c r="F161" s="57">
        <v>2</v>
      </c>
      <c r="G161" s="57">
        <v>0</v>
      </c>
      <c r="H161" s="57">
        <v>0</v>
      </c>
      <c r="I161" s="57">
        <v>0</v>
      </c>
    </row>
    <row r="162" spans="1:9" ht="15">
      <c r="A162" s="57" t="s">
        <v>190</v>
      </c>
      <c r="B162" s="57" t="s">
        <v>926</v>
      </c>
      <c r="C162" s="57" t="s">
        <v>927</v>
      </c>
      <c r="D162" s="57" t="s">
        <v>928</v>
      </c>
      <c r="E162" s="57" t="s">
        <v>46</v>
      </c>
      <c r="F162" s="57">
        <v>2</v>
      </c>
      <c r="G162" s="57">
        <v>0</v>
      </c>
      <c r="H162" s="57">
        <v>0</v>
      </c>
      <c r="I162" s="57">
        <v>0</v>
      </c>
    </row>
    <row r="163" spans="1:9" ht="15">
      <c r="A163" s="57" t="s">
        <v>17</v>
      </c>
      <c r="B163" s="57" t="s">
        <v>17</v>
      </c>
      <c r="C163" s="57" t="s">
        <v>17</v>
      </c>
      <c r="D163" s="57" t="s">
        <v>17</v>
      </c>
      <c r="E163" s="57" t="s">
        <v>4</v>
      </c>
      <c r="F163" s="57">
        <v>2</v>
      </c>
      <c r="G163" s="57">
        <v>0</v>
      </c>
      <c r="H163" s="57">
        <v>0</v>
      </c>
      <c r="I163" s="57"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3"/>
  <sheetViews>
    <sheetView workbookViewId="0">
      <selection activeCell="D5" sqref="D5"/>
    </sheetView>
  </sheetViews>
  <sheetFormatPr defaultRowHeight="12.75"/>
  <cols>
    <col min="1" max="1" width="38.7109375" bestFit="1" customWidth="1"/>
    <col min="2" max="2" width="14.85546875" bestFit="1" customWidth="1"/>
    <col min="3" max="3" width="27.28515625" bestFit="1" customWidth="1"/>
    <col min="4" max="4" width="66.42578125" bestFit="1" customWidth="1"/>
    <col min="5" max="5" width="25.140625" bestFit="1" customWidth="1"/>
    <col min="6" max="6" width="5.7109375" bestFit="1" customWidth="1"/>
    <col min="7" max="7" width="5.5703125" bestFit="1" customWidth="1"/>
    <col min="8" max="8" width="6.5703125" bestFit="1" customWidth="1"/>
    <col min="9" max="9" width="7.85546875" bestFit="1" customWidth="1"/>
  </cols>
  <sheetData>
    <row r="1" spans="1:9" ht="15">
      <c r="A1" s="55" t="s">
        <v>17</v>
      </c>
      <c r="B1" s="55" t="s">
        <v>17</v>
      </c>
      <c r="C1" s="55" t="s">
        <v>17</v>
      </c>
      <c r="D1" s="55" t="s">
        <v>17</v>
      </c>
      <c r="E1" s="55" t="s">
        <v>17</v>
      </c>
      <c r="F1" s="55" t="s">
        <v>17</v>
      </c>
      <c r="G1" s="55" t="s">
        <v>17</v>
      </c>
      <c r="H1" s="55" t="s">
        <v>17</v>
      </c>
      <c r="I1" s="55" t="s">
        <v>17</v>
      </c>
    </row>
    <row r="2" spans="1:9" ht="15">
      <c r="A2" s="56" t="s">
        <v>67</v>
      </c>
      <c r="B2" s="56" t="s">
        <v>17</v>
      </c>
      <c r="C2" s="56" t="s">
        <v>17</v>
      </c>
      <c r="D2" s="56" t="s">
        <v>17</v>
      </c>
      <c r="E2" s="56" t="s">
        <v>17</v>
      </c>
      <c r="F2" s="56" t="s">
        <v>17</v>
      </c>
      <c r="G2" s="56" t="s">
        <v>17</v>
      </c>
      <c r="H2" s="56" t="s">
        <v>17</v>
      </c>
      <c r="I2" s="56" t="s">
        <v>17</v>
      </c>
    </row>
    <row r="3" spans="1:9" ht="15">
      <c r="A3" s="57" t="s">
        <v>19</v>
      </c>
      <c r="B3" s="57" t="s">
        <v>20</v>
      </c>
      <c r="C3" s="57" t="s">
        <v>21</v>
      </c>
      <c r="D3" s="57" t="s">
        <v>22</v>
      </c>
      <c r="E3" s="57" t="s">
        <v>23</v>
      </c>
      <c r="F3" s="57" t="s">
        <v>43</v>
      </c>
      <c r="G3" s="57" t="s">
        <v>25</v>
      </c>
      <c r="H3" s="57" t="s">
        <v>26</v>
      </c>
      <c r="I3" s="57" t="s">
        <v>0</v>
      </c>
    </row>
    <row r="4" spans="1:9" ht="15">
      <c r="A4" s="57" t="s">
        <v>165</v>
      </c>
      <c r="B4" s="57" t="s">
        <v>491</v>
      </c>
      <c r="C4" s="57" t="s">
        <v>492</v>
      </c>
      <c r="D4" s="57" t="s">
        <v>493</v>
      </c>
      <c r="E4" s="57" t="s">
        <v>494</v>
      </c>
      <c r="F4" s="57">
        <v>2025</v>
      </c>
      <c r="G4" s="57">
        <v>1216</v>
      </c>
      <c r="H4" s="57">
        <v>0</v>
      </c>
      <c r="I4" s="57">
        <v>48467</v>
      </c>
    </row>
    <row r="5" spans="1:9" ht="15">
      <c r="A5" s="57" t="s">
        <v>173</v>
      </c>
      <c r="B5" s="57" t="s">
        <v>495</v>
      </c>
      <c r="C5" s="57" t="s">
        <v>496</v>
      </c>
      <c r="D5" s="57" t="s">
        <v>493</v>
      </c>
      <c r="E5" s="57" t="s">
        <v>494</v>
      </c>
      <c r="F5" s="57">
        <v>2025</v>
      </c>
      <c r="G5" s="57">
        <v>1088</v>
      </c>
      <c r="H5" s="57">
        <v>0</v>
      </c>
      <c r="I5" s="57">
        <v>46059</v>
      </c>
    </row>
    <row r="6" spans="1:9" ht="15">
      <c r="A6" s="57" t="s">
        <v>206</v>
      </c>
      <c r="B6" s="57" t="s">
        <v>497</v>
      </c>
      <c r="C6" s="57" t="s">
        <v>498</v>
      </c>
      <c r="D6" s="57" t="s">
        <v>74</v>
      </c>
      <c r="E6" s="57" t="s">
        <v>499</v>
      </c>
      <c r="F6" s="57">
        <v>2025</v>
      </c>
      <c r="G6" s="57">
        <v>1140</v>
      </c>
      <c r="H6" s="57">
        <v>1140</v>
      </c>
      <c r="I6" s="57">
        <v>70000</v>
      </c>
    </row>
    <row r="7" spans="1:9" ht="15">
      <c r="A7" s="57" t="s">
        <v>215</v>
      </c>
      <c r="B7" s="57" t="s">
        <v>500</v>
      </c>
      <c r="C7" s="57" t="s">
        <v>501</v>
      </c>
      <c r="D7" s="57" t="s">
        <v>74</v>
      </c>
      <c r="E7" s="57" t="s">
        <v>499</v>
      </c>
      <c r="F7" s="57">
        <v>2025</v>
      </c>
      <c r="G7" s="57">
        <v>1140</v>
      </c>
      <c r="H7" s="57">
        <v>0</v>
      </c>
      <c r="I7" s="57">
        <v>70000</v>
      </c>
    </row>
    <row r="8" spans="1:9" ht="15">
      <c r="A8" s="57" t="s">
        <v>17</v>
      </c>
      <c r="B8" s="57" t="s">
        <v>17</v>
      </c>
      <c r="C8" s="57" t="s">
        <v>17</v>
      </c>
      <c r="D8" s="57" t="s">
        <v>17</v>
      </c>
      <c r="E8" s="57" t="s">
        <v>4</v>
      </c>
      <c r="F8" s="57">
        <v>4</v>
      </c>
      <c r="G8" s="57">
        <v>4584</v>
      </c>
      <c r="H8" s="57">
        <v>1140</v>
      </c>
      <c r="I8" s="57">
        <v>234526</v>
      </c>
    </row>
    <row r="9" spans="1:9" ht="15">
      <c r="A9" s="56" t="s">
        <v>502</v>
      </c>
      <c r="B9" s="56" t="s">
        <v>17</v>
      </c>
      <c r="C9" s="56" t="s">
        <v>17</v>
      </c>
      <c r="D9" s="56" t="s">
        <v>17</v>
      </c>
      <c r="E9" s="56" t="s">
        <v>17</v>
      </c>
      <c r="F9" s="56" t="s">
        <v>17</v>
      </c>
      <c r="G9" s="56" t="s">
        <v>17</v>
      </c>
      <c r="H9" s="56" t="s">
        <v>17</v>
      </c>
      <c r="I9" s="56" t="s">
        <v>17</v>
      </c>
    </row>
    <row r="10" spans="1:9" ht="15">
      <c r="A10" s="57" t="s">
        <v>19</v>
      </c>
      <c r="B10" s="57" t="s">
        <v>20</v>
      </c>
      <c r="C10" s="57" t="s">
        <v>21</v>
      </c>
      <c r="D10" s="57" t="s">
        <v>22</v>
      </c>
      <c r="E10" s="57" t="s">
        <v>23</v>
      </c>
      <c r="F10" s="57" t="s">
        <v>43</v>
      </c>
      <c r="G10" s="57" t="s">
        <v>25</v>
      </c>
      <c r="H10" s="57" t="s">
        <v>26</v>
      </c>
      <c r="I10" s="57" t="s">
        <v>0</v>
      </c>
    </row>
    <row r="11" spans="1:9" ht="15">
      <c r="A11" s="57" t="s">
        <v>292</v>
      </c>
      <c r="B11" s="57" t="s">
        <v>503</v>
      </c>
      <c r="C11" s="57" t="s">
        <v>504</v>
      </c>
      <c r="D11" s="57" t="s">
        <v>505</v>
      </c>
      <c r="E11" s="57" t="s">
        <v>506</v>
      </c>
      <c r="F11" s="57">
        <v>1990</v>
      </c>
      <c r="G11" s="57">
        <v>575</v>
      </c>
      <c r="H11" s="57">
        <v>575</v>
      </c>
      <c r="I11" s="57">
        <v>4900</v>
      </c>
    </row>
    <row r="12" spans="1:9" ht="15">
      <c r="A12" s="57" t="s">
        <v>292</v>
      </c>
      <c r="B12" s="57" t="s">
        <v>507</v>
      </c>
      <c r="C12" s="57" t="s">
        <v>508</v>
      </c>
      <c r="D12" s="57" t="s">
        <v>509</v>
      </c>
      <c r="E12" s="57" t="s">
        <v>510</v>
      </c>
      <c r="F12" s="57">
        <v>1993</v>
      </c>
      <c r="G12" s="57">
        <v>1280</v>
      </c>
      <c r="H12" s="57">
        <v>0</v>
      </c>
      <c r="I12" s="57">
        <v>2200</v>
      </c>
    </row>
    <row r="13" spans="1:9" ht="15">
      <c r="A13" s="57" t="s">
        <v>17</v>
      </c>
      <c r="B13" s="57" t="s">
        <v>17</v>
      </c>
      <c r="C13" s="57" t="s">
        <v>17</v>
      </c>
      <c r="D13" s="57" t="s">
        <v>17</v>
      </c>
      <c r="E13" s="57" t="s">
        <v>4</v>
      </c>
      <c r="F13" s="57">
        <v>2</v>
      </c>
      <c r="G13" s="57">
        <v>1855</v>
      </c>
      <c r="H13" s="57">
        <v>575</v>
      </c>
      <c r="I13" s="57">
        <v>7100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3"/>
  <sheetViews>
    <sheetView zoomScale="90" zoomScaleNormal="90" workbookViewId="0">
      <selection activeCell="D23" sqref="D23"/>
    </sheetView>
  </sheetViews>
  <sheetFormatPr defaultRowHeight="12.75"/>
  <cols>
    <col min="1" max="1" width="21.85546875" bestFit="1" customWidth="1"/>
    <col min="2" max="2" width="14.85546875" bestFit="1" customWidth="1"/>
    <col min="3" max="3" width="28.7109375" bestFit="1" customWidth="1"/>
    <col min="4" max="4" width="66.5703125" bestFit="1" customWidth="1"/>
    <col min="5" max="5" width="34.42578125" bestFit="1" customWidth="1"/>
    <col min="6" max="6" width="4.5703125" bestFit="1" customWidth="1"/>
    <col min="7" max="7" width="5.140625" bestFit="1" customWidth="1"/>
    <col min="8" max="8" width="6.5703125" bestFit="1" customWidth="1"/>
    <col min="9" max="9" width="9.140625" bestFit="1" customWidth="1"/>
    <col min="10" max="10" width="30.42578125" bestFit="1" customWidth="1"/>
    <col min="11" max="11" width="47.42578125" bestFit="1" customWidth="1"/>
  </cols>
  <sheetData>
    <row r="1" spans="1:11" ht="15">
      <c r="A1" s="55" t="s">
        <v>17</v>
      </c>
      <c r="B1" s="55" t="s">
        <v>17</v>
      </c>
      <c r="C1" s="55" t="s">
        <v>17</v>
      </c>
      <c r="D1" s="55" t="s">
        <v>17</v>
      </c>
      <c r="E1" s="55" t="s">
        <v>17</v>
      </c>
      <c r="F1" s="55" t="s">
        <v>17</v>
      </c>
      <c r="G1" s="55" t="s">
        <v>17</v>
      </c>
      <c r="H1" s="55" t="s">
        <v>17</v>
      </c>
      <c r="I1" s="55" t="s">
        <v>17</v>
      </c>
      <c r="J1" s="55" t="s">
        <v>17</v>
      </c>
      <c r="K1" s="55" t="s">
        <v>17</v>
      </c>
    </row>
    <row r="2" spans="1:11" ht="15">
      <c r="A2" s="56" t="s">
        <v>18</v>
      </c>
      <c r="B2" s="56" t="s">
        <v>17</v>
      </c>
      <c r="C2" s="56" t="s">
        <v>17</v>
      </c>
      <c r="D2" s="56" t="s">
        <v>17</v>
      </c>
      <c r="E2" s="56" t="s">
        <v>17</v>
      </c>
      <c r="F2" s="56" t="s">
        <v>17</v>
      </c>
      <c r="G2" s="56" t="s">
        <v>17</v>
      </c>
      <c r="H2" s="56" t="s">
        <v>17</v>
      </c>
      <c r="I2" s="56" t="s">
        <v>17</v>
      </c>
      <c r="J2" s="56" t="s">
        <v>17</v>
      </c>
      <c r="K2" s="56" t="s">
        <v>17</v>
      </c>
    </row>
    <row r="3" spans="1:11" ht="15">
      <c r="A3" s="57" t="s">
        <v>19</v>
      </c>
      <c r="B3" s="57" t="s">
        <v>20</v>
      </c>
      <c r="C3" s="57" t="s">
        <v>21</v>
      </c>
      <c r="D3" s="57" t="s">
        <v>22</v>
      </c>
      <c r="E3" s="57" t="s">
        <v>23</v>
      </c>
      <c r="F3" s="57" t="s">
        <v>24</v>
      </c>
      <c r="G3" s="57" t="s">
        <v>25</v>
      </c>
      <c r="H3" s="57" t="s">
        <v>26</v>
      </c>
      <c r="I3" s="57" t="s">
        <v>0</v>
      </c>
      <c r="J3" s="57" t="s">
        <v>27</v>
      </c>
      <c r="K3" s="57" t="s">
        <v>28</v>
      </c>
    </row>
    <row r="4" spans="1:11" ht="15">
      <c r="A4" s="57" t="s">
        <v>161</v>
      </c>
      <c r="B4" s="57" t="s">
        <v>393</v>
      </c>
      <c r="C4" s="57" t="s">
        <v>394</v>
      </c>
      <c r="D4" s="57" t="s">
        <v>395</v>
      </c>
      <c r="E4" s="57" t="s">
        <v>396</v>
      </c>
      <c r="F4" s="57">
        <v>1</v>
      </c>
      <c r="G4" s="57">
        <v>0</v>
      </c>
      <c r="H4" s="57">
        <v>0</v>
      </c>
      <c r="I4" s="57">
        <v>900000</v>
      </c>
      <c r="J4" s="57" t="s">
        <v>68</v>
      </c>
      <c r="K4" s="57" t="s">
        <v>397</v>
      </c>
    </row>
    <row r="5" spans="1:11" ht="15">
      <c r="A5" s="57" t="s">
        <v>155</v>
      </c>
      <c r="B5" s="57" t="s">
        <v>398</v>
      </c>
      <c r="C5" s="57" t="s">
        <v>399</v>
      </c>
      <c r="D5" s="57" t="s">
        <v>95</v>
      </c>
      <c r="E5" s="57" t="s">
        <v>96</v>
      </c>
      <c r="F5" s="57">
        <v>1</v>
      </c>
      <c r="G5" s="57">
        <v>0</v>
      </c>
      <c r="H5" s="57">
        <v>0</v>
      </c>
      <c r="I5" s="57">
        <v>1000000</v>
      </c>
      <c r="J5" s="57" t="s">
        <v>77</v>
      </c>
      <c r="K5" s="57" t="s">
        <v>96</v>
      </c>
    </row>
    <row r="6" spans="1:11" ht="15">
      <c r="A6" s="57" t="s">
        <v>206</v>
      </c>
      <c r="B6" s="57" t="s">
        <v>400</v>
      </c>
      <c r="C6" s="57" t="s">
        <v>401</v>
      </c>
      <c r="D6" s="57" t="s">
        <v>100</v>
      </c>
      <c r="E6" s="57" t="s">
        <v>101</v>
      </c>
      <c r="F6" s="57">
        <v>1</v>
      </c>
      <c r="G6" s="57">
        <v>0</v>
      </c>
      <c r="H6" s="57">
        <v>0</v>
      </c>
      <c r="I6" s="57">
        <v>1687500</v>
      </c>
      <c r="J6" s="57" t="s">
        <v>102</v>
      </c>
      <c r="K6" s="57" t="s">
        <v>103</v>
      </c>
    </row>
    <row r="7" spans="1:11" ht="15">
      <c r="A7" s="57" t="s">
        <v>225</v>
      </c>
      <c r="B7" s="57" t="s">
        <v>402</v>
      </c>
      <c r="C7" s="57" t="s">
        <v>403</v>
      </c>
      <c r="D7" s="57" t="s">
        <v>404</v>
      </c>
      <c r="E7" s="57" t="s">
        <v>405</v>
      </c>
      <c r="F7" s="57">
        <v>1</v>
      </c>
      <c r="G7" s="57">
        <v>0</v>
      </c>
      <c r="H7" s="57">
        <v>0</v>
      </c>
      <c r="I7" s="57">
        <v>30000</v>
      </c>
      <c r="J7" s="57" t="s">
        <v>68</v>
      </c>
      <c r="K7" s="57" t="s">
        <v>406</v>
      </c>
    </row>
    <row r="8" spans="1:11" ht="15">
      <c r="A8" s="57" t="s">
        <v>246</v>
      </c>
      <c r="B8" s="57" t="s">
        <v>407</v>
      </c>
      <c r="C8" s="57" t="s">
        <v>408</v>
      </c>
      <c r="D8" s="57" t="s">
        <v>409</v>
      </c>
      <c r="E8" s="57" t="s">
        <v>410</v>
      </c>
      <c r="F8" s="57">
        <v>1</v>
      </c>
      <c r="G8" s="57">
        <v>0</v>
      </c>
      <c r="H8" s="57">
        <v>0</v>
      </c>
      <c r="I8" s="57">
        <v>634627</v>
      </c>
      <c r="J8" s="57" t="s">
        <v>68</v>
      </c>
      <c r="K8" s="57" t="s">
        <v>411</v>
      </c>
    </row>
    <row r="9" spans="1:11" ht="15">
      <c r="A9" s="57" t="s">
        <v>17</v>
      </c>
      <c r="B9" s="57" t="s">
        <v>17</v>
      </c>
      <c r="C9" s="57" t="s">
        <v>17</v>
      </c>
      <c r="D9" s="57" t="s">
        <v>17</v>
      </c>
      <c r="E9" s="57" t="s">
        <v>4</v>
      </c>
      <c r="F9" s="57">
        <v>5</v>
      </c>
      <c r="G9" s="57">
        <v>0</v>
      </c>
      <c r="H9" s="57">
        <v>0</v>
      </c>
      <c r="I9" s="57">
        <v>4252127</v>
      </c>
      <c r="J9" s="57" t="s">
        <v>17</v>
      </c>
      <c r="K9" s="57" t="s">
        <v>17</v>
      </c>
    </row>
    <row r="10" spans="1:11" ht="15">
      <c r="A10" s="56" t="s">
        <v>29</v>
      </c>
      <c r="B10" s="56" t="s">
        <v>17</v>
      </c>
      <c r="C10" s="56" t="s">
        <v>17</v>
      </c>
      <c r="D10" s="56" t="s">
        <v>17</v>
      </c>
      <c r="E10" s="56" t="s">
        <v>17</v>
      </c>
      <c r="F10" s="56" t="s">
        <v>17</v>
      </c>
      <c r="G10" s="56" t="s">
        <v>17</v>
      </c>
      <c r="H10" s="56" t="s">
        <v>17</v>
      </c>
      <c r="I10" s="56" t="s">
        <v>17</v>
      </c>
      <c r="J10" s="56" t="s">
        <v>17</v>
      </c>
      <c r="K10" s="56" t="s">
        <v>17</v>
      </c>
    </row>
    <row r="11" spans="1:11" ht="15">
      <c r="A11" s="57" t="s">
        <v>19</v>
      </c>
      <c r="B11" s="57" t="s">
        <v>20</v>
      </c>
      <c r="C11" s="57" t="s">
        <v>21</v>
      </c>
      <c r="D11" s="57" t="s">
        <v>22</v>
      </c>
      <c r="E11" s="57" t="s">
        <v>23</v>
      </c>
      <c r="F11" s="57" t="s">
        <v>24</v>
      </c>
      <c r="G11" s="57" t="s">
        <v>25</v>
      </c>
      <c r="H11" s="57" t="s">
        <v>26</v>
      </c>
      <c r="I11" s="57" t="s">
        <v>0</v>
      </c>
      <c r="J11" s="57" t="s">
        <v>27</v>
      </c>
      <c r="K11" s="57" t="s">
        <v>28</v>
      </c>
    </row>
    <row r="12" spans="1:11" ht="15">
      <c r="A12" s="57" t="s">
        <v>206</v>
      </c>
      <c r="B12" s="57" t="s">
        <v>412</v>
      </c>
      <c r="C12" s="57" t="s">
        <v>413</v>
      </c>
      <c r="D12" s="57" t="s">
        <v>414</v>
      </c>
      <c r="E12" s="57" t="s">
        <v>415</v>
      </c>
      <c r="F12" s="57">
        <v>1</v>
      </c>
      <c r="G12" s="57">
        <v>0</v>
      </c>
      <c r="H12" s="57">
        <v>0</v>
      </c>
      <c r="I12" s="57">
        <v>5000</v>
      </c>
      <c r="J12" s="57" t="s">
        <v>30</v>
      </c>
      <c r="K12" s="57" t="s">
        <v>416</v>
      </c>
    </row>
    <row r="13" spans="1:11" ht="15">
      <c r="A13" s="57" t="s">
        <v>206</v>
      </c>
      <c r="B13" s="57" t="s">
        <v>417</v>
      </c>
      <c r="C13" s="57" t="s">
        <v>413</v>
      </c>
      <c r="D13" s="57" t="s">
        <v>414</v>
      </c>
      <c r="E13" s="57" t="s">
        <v>415</v>
      </c>
      <c r="F13" s="57">
        <v>1</v>
      </c>
      <c r="G13" s="57">
        <v>0</v>
      </c>
      <c r="H13" s="57">
        <v>0</v>
      </c>
      <c r="I13" s="57">
        <v>35000</v>
      </c>
      <c r="J13" s="57" t="s">
        <v>30</v>
      </c>
      <c r="K13" s="57" t="s">
        <v>416</v>
      </c>
    </row>
    <row r="14" spans="1:11" ht="15">
      <c r="A14" s="57" t="s">
        <v>123</v>
      </c>
      <c r="B14" s="57" t="s">
        <v>418</v>
      </c>
      <c r="C14" s="57" t="s">
        <v>419</v>
      </c>
      <c r="D14" s="57" t="s">
        <v>420</v>
      </c>
      <c r="E14" s="57" t="s">
        <v>421</v>
      </c>
      <c r="F14" s="57">
        <v>1</v>
      </c>
      <c r="G14" s="57">
        <v>0</v>
      </c>
      <c r="H14" s="57">
        <v>0</v>
      </c>
      <c r="I14" s="57">
        <v>1150000</v>
      </c>
      <c r="J14" s="57" t="s">
        <v>104</v>
      </c>
      <c r="K14" s="57" t="s">
        <v>422</v>
      </c>
    </row>
    <row r="15" spans="1:11" ht="15">
      <c r="A15" s="57" t="s">
        <v>255</v>
      </c>
      <c r="B15" s="57" t="s">
        <v>423</v>
      </c>
      <c r="C15" s="57" t="s">
        <v>424</v>
      </c>
      <c r="D15" s="57" t="s">
        <v>425</v>
      </c>
      <c r="E15" s="57" t="s">
        <v>426</v>
      </c>
      <c r="F15" s="57">
        <v>1</v>
      </c>
      <c r="G15" s="57">
        <v>0</v>
      </c>
      <c r="H15" s="57">
        <v>0</v>
      </c>
      <c r="I15" s="57">
        <v>26000</v>
      </c>
      <c r="J15" s="57" t="s">
        <v>30</v>
      </c>
      <c r="K15" s="57" t="s">
        <v>427</v>
      </c>
    </row>
    <row r="16" spans="1:11" ht="15">
      <c r="A16" s="57" t="s">
        <v>165</v>
      </c>
      <c r="B16" s="57" t="s">
        <v>428</v>
      </c>
      <c r="C16" s="57" t="s">
        <v>429</v>
      </c>
      <c r="D16" s="57" t="s">
        <v>430</v>
      </c>
      <c r="E16" s="57" t="s">
        <v>431</v>
      </c>
      <c r="F16" s="57">
        <v>1</v>
      </c>
      <c r="G16" s="57">
        <v>0</v>
      </c>
      <c r="H16" s="57">
        <v>0</v>
      </c>
      <c r="I16" s="57">
        <v>13700</v>
      </c>
      <c r="J16" s="57" t="s">
        <v>30</v>
      </c>
      <c r="K16" s="57" t="s">
        <v>79</v>
      </c>
    </row>
    <row r="17" spans="1:11" ht="15">
      <c r="A17" s="57" t="s">
        <v>190</v>
      </c>
      <c r="B17" s="57" t="s">
        <v>432</v>
      </c>
      <c r="C17" s="57" t="s">
        <v>433</v>
      </c>
      <c r="D17" s="57" t="s">
        <v>434</v>
      </c>
      <c r="E17" s="57" t="s">
        <v>94</v>
      </c>
      <c r="F17" s="57">
        <v>1</v>
      </c>
      <c r="G17" s="57">
        <v>0</v>
      </c>
      <c r="H17" s="57">
        <v>0</v>
      </c>
      <c r="I17" s="57">
        <v>190000</v>
      </c>
      <c r="J17" s="57" t="s">
        <v>104</v>
      </c>
      <c r="K17" s="57" t="s">
        <v>435</v>
      </c>
    </row>
    <row r="18" spans="1:11" ht="15">
      <c r="A18" s="57" t="s">
        <v>206</v>
      </c>
      <c r="B18" s="57" t="s">
        <v>436</v>
      </c>
      <c r="C18" s="57" t="s">
        <v>437</v>
      </c>
      <c r="D18" s="57" t="s">
        <v>438</v>
      </c>
      <c r="E18" s="57" t="s">
        <v>78</v>
      </c>
      <c r="F18" s="57">
        <v>1</v>
      </c>
      <c r="G18" s="57">
        <v>0</v>
      </c>
      <c r="H18" s="57">
        <v>0</v>
      </c>
      <c r="I18" s="57">
        <v>46000</v>
      </c>
      <c r="J18" s="57" t="s">
        <v>30</v>
      </c>
      <c r="K18" s="57" t="s">
        <v>439</v>
      </c>
    </row>
    <row r="19" spans="1:11" ht="15">
      <c r="A19" s="57" t="s">
        <v>275</v>
      </c>
      <c r="B19" s="57" t="s">
        <v>440</v>
      </c>
      <c r="C19" s="57" t="s">
        <v>441</v>
      </c>
      <c r="D19" s="57" t="s">
        <v>442</v>
      </c>
      <c r="E19" s="57" t="s">
        <v>443</v>
      </c>
      <c r="F19" s="57">
        <v>1</v>
      </c>
      <c r="G19" s="57">
        <v>0</v>
      </c>
      <c r="H19" s="57">
        <v>0</v>
      </c>
      <c r="I19" s="57">
        <v>25285</v>
      </c>
      <c r="J19" s="57" t="s">
        <v>30</v>
      </c>
      <c r="K19" s="57" t="s">
        <v>444</v>
      </c>
    </row>
    <row r="20" spans="1:11" ht="15">
      <c r="A20" s="57" t="s">
        <v>275</v>
      </c>
      <c r="B20" s="57" t="s">
        <v>445</v>
      </c>
      <c r="C20" s="57" t="s">
        <v>446</v>
      </c>
      <c r="D20" s="57" t="s">
        <v>442</v>
      </c>
      <c r="E20" s="57" t="s">
        <v>443</v>
      </c>
      <c r="F20" s="57">
        <v>1</v>
      </c>
      <c r="G20" s="57">
        <v>0</v>
      </c>
      <c r="H20" s="57">
        <v>0</v>
      </c>
      <c r="I20" s="57">
        <v>25285</v>
      </c>
      <c r="J20" s="57" t="s">
        <v>30</v>
      </c>
      <c r="K20" s="57" t="s">
        <v>444</v>
      </c>
    </row>
    <row r="21" spans="1:11" ht="15">
      <c r="A21" s="57" t="s">
        <v>275</v>
      </c>
      <c r="B21" s="57" t="s">
        <v>447</v>
      </c>
      <c r="C21" s="57" t="s">
        <v>448</v>
      </c>
      <c r="D21" s="57" t="s">
        <v>442</v>
      </c>
      <c r="E21" s="57" t="s">
        <v>443</v>
      </c>
      <c r="F21" s="57">
        <v>1</v>
      </c>
      <c r="G21" s="57">
        <v>0</v>
      </c>
      <c r="H21" s="57">
        <v>0</v>
      </c>
      <c r="I21" s="57">
        <v>25285</v>
      </c>
      <c r="J21" s="57" t="s">
        <v>30</v>
      </c>
      <c r="K21" s="57" t="s">
        <v>444</v>
      </c>
    </row>
    <row r="22" spans="1:11" ht="15">
      <c r="A22" s="57" t="s">
        <v>275</v>
      </c>
      <c r="B22" s="57" t="s">
        <v>449</v>
      </c>
      <c r="C22" s="57" t="s">
        <v>450</v>
      </c>
      <c r="D22" s="57" t="s">
        <v>442</v>
      </c>
      <c r="E22" s="57" t="s">
        <v>443</v>
      </c>
      <c r="F22" s="57">
        <v>1</v>
      </c>
      <c r="G22" s="57">
        <v>0</v>
      </c>
      <c r="H22" s="57">
        <v>0</v>
      </c>
      <c r="I22" s="57">
        <v>25285</v>
      </c>
      <c r="J22" s="57" t="s">
        <v>30</v>
      </c>
      <c r="K22" s="57" t="s">
        <v>444</v>
      </c>
    </row>
    <row r="23" spans="1:11" ht="15">
      <c r="A23" s="57" t="s">
        <v>292</v>
      </c>
      <c r="B23" s="57" t="s">
        <v>451</v>
      </c>
      <c r="C23" s="57" t="s">
        <v>452</v>
      </c>
      <c r="D23" s="57" t="s">
        <v>442</v>
      </c>
      <c r="E23" s="57" t="s">
        <v>443</v>
      </c>
      <c r="F23" s="57">
        <v>1</v>
      </c>
      <c r="G23" s="57">
        <v>0</v>
      </c>
      <c r="H23" s="57">
        <v>0</v>
      </c>
      <c r="I23" s="57">
        <v>25285</v>
      </c>
      <c r="J23" s="57" t="s">
        <v>30</v>
      </c>
      <c r="K23" s="57" t="s">
        <v>444</v>
      </c>
    </row>
    <row r="24" spans="1:11" ht="15">
      <c r="A24" s="57" t="s">
        <v>275</v>
      </c>
      <c r="B24" s="57" t="s">
        <v>453</v>
      </c>
      <c r="C24" s="57" t="s">
        <v>454</v>
      </c>
      <c r="D24" s="57" t="s">
        <v>442</v>
      </c>
      <c r="E24" s="57" t="s">
        <v>443</v>
      </c>
      <c r="F24" s="57">
        <v>1</v>
      </c>
      <c r="G24" s="57">
        <v>0</v>
      </c>
      <c r="H24" s="57">
        <v>0</v>
      </c>
      <c r="I24" s="57">
        <v>25285</v>
      </c>
      <c r="J24" s="57" t="s">
        <v>30</v>
      </c>
      <c r="K24" s="57" t="s">
        <v>444</v>
      </c>
    </row>
    <row r="25" spans="1:11" ht="15">
      <c r="A25" s="57" t="s">
        <v>275</v>
      </c>
      <c r="B25" s="57" t="s">
        <v>455</v>
      </c>
      <c r="C25" s="57" t="s">
        <v>456</v>
      </c>
      <c r="D25" s="57" t="s">
        <v>442</v>
      </c>
      <c r="E25" s="57" t="s">
        <v>443</v>
      </c>
      <c r="F25" s="57">
        <v>1</v>
      </c>
      <c r="G25" s="57">
        <v>0</v>
      </c>
      <c r="H25" s="57">
        <v>0</v>
      </c>
      <c r="I25" s="57">
        <v>25285</v>
      </c>
      <c r="J25" s="57" t="s">
        <v>30</v>
      </c>
      <c r="K25" s="57" t="s">
        <v>444</v>
      </c>
    </row>
    <row r="26" spans="1:11" ht="15">
      <c r="A26" s="57" t="s">
        <v>165</v>
      </c>
      <c r="B26" s="57" t="s">
        <v>457</v>
      </c>
      <c r="C26" s="57" t="s">
        <v>458</v>
      </c>
      <c r="D26" s="57" t="s">
        <v>459</v>
      </c>
      <c r="E26" s="57" t="s">
        <v>460</v>
      </c>
      <c r="F26" s="57">
        <v>1</v>
      </c>
      <c r="G26" s="57">
        <v>0</v>
      </c>
      <c r="H26" s="57">
        <v>0</v>
      </c>
      <c r="I26" s="57">
        <v>25000</v>
      </c>
      <c r="J26" s="57" t="s">
        <v>30</v>
      </c>
      <c r="K26" s="57" t="s">
        <v>461</v>
      </c>
    </row>
    <row r="27" spans="1:11" ht="15">
      <c r="A27" s="57" t="s">
        <v>123</v>
      </c>
      <c r="B27" s="57" t="s">
        <v>462</v>
      </c>
      <c r="C27" s="57" t="s">
        <v>463</v>
      </c>
      <c r="D27" s="57" t="s">
        <v>464</v>
      </c>
      <c r="E27" s="57" t="s">
        <v>465</v>
      </c>
      <c r="F27" s="57">
        <v>1</v>
      </c>
      <c r="G27" s="57">
        <v>0</v>
      </c>
      <c r="H27" s="57">
        <v>0</v>
      </c>
      <c r="I27" s="57">
        <v>130000</v>
      </c>
      <c r="J27" s="57" t="s">
        <v>466</v>
      </c>
      <c r="K27" s="57" t="s">
        <v>467</v>
      </c>
    </row>
    <row r="28" spans="1:11" ht="15">
      <c r="A28" s="57" t="s">
        <v>190</v>
      </c>
      <c r="B28" s="57" t="s">
        <v>468</v>
      </c>
      <c r="C28" s="57" t="s">
        <v>469</v>
      </c>
      <c r="D28" s="57" t="s">
        <v>470</v>
      </c>
      <c r="E28" s="57" t="s">
        <v>87</v>
      </c>
      <c r="F28" s="57">
        <v>1</v>
      </c>
      <c r="G28" s="57">
        <v>0</v>
      </c>
      <c r="H28" s="57">
        <v>0</v>
      </c>
      <c r="I28" s="57">
        <v>12000</v>
      </c>
      <c r="J28" s="57" t="s">
        <v>471</v>
      </c>
      <c r="K28" s="57" t="s">
        <v>472</v>
      </c>
    </row>
    <row r="29" spans="1:11" ht="15">
      <c r="A29" s="57" t="s">
        <v>246</v>
      </c>
      <c r="B29" s="57" t="s">
        <v>473</v>
      </c>
      <c r="C29" s="57" t="s">
        <v>474</v>
      </c>
      <c r="D29" s="57" t="s">
        <v>475</v>
      </c>
      <c r="E29" s="57" t="s">
        <v>476</v>
      </c>
      <c r="F29" s="57">
        <v>1</v>
      </c>
      <c r="G29" s="57">
        <v>0</v>
      </c>
      <c r="H29" s="57">
        <v>0</v>
      </c>
      <c r="I29" s="57">
        <v>3500</v>
      </c>
      <c r="J29" s="57" t="s">
        <v>477</v>
      </c>
      <c r="K29" s="57" t="s">
        <v>478</v>
      </c>
    </row>
    <row r="30" spans="1:11" ht="15">
      <c r="A30" s="57" t="s">
        <v>206</v>
      </c>
      <c r="B30" s="57" t="s">
        <v>479</v>
      </c>
      <c r="C30" s="57" t="s">
        <v>480</v>
      </c>
      <c r="D30" s="57" t="s">
        <v>481</v>
      </c>
      <c r="E30" s="57" t="s">
        <v>55</v>
      </c>
      <c r="F30" s="57">
        <v>1</v>
      </c>
      <c r="G30" s="57">
        <v>0</v>
      </c>
      <c r="H30" s="57">
        <v>0</v>
      </c>
      <c r="I30" s="57">
        <v>34026</v>
      </c>
      <c r="J30" s="57" t="s">
        <v>60</v>
      </c>
      <c r="K30" s="57" t="s">
        <v>482</v>
      </c>
    </row>
    <row r="31" spans="1:11" ht="15">
      <c r="A31" s="57" t="s">
        <v>133</v>
      </c>
      <c r="B31" s="57" t="s">
        <v>483</v>
      </c>
      <c r="C31" s="57" t="s">
        <v>484</v>
      </c>
      <c r="D31" s="57" t="s">
        <v>485</v>
      </c>
      <c r="E31" s="57" t="s">
        <v>55</v>
      </c>
      <c r="F31" s="57">
        <v>1</v>
      </c>
      <c r="G31" s="57">
        <v>0</v>
      </c>
      <c r="H31" s="57">
        <v>0</v>
      </c>
      <c r="I31" s="57">
        <v>120000</v>
      </c>
      <c r="J31" s="57" t="s">
        <v>60</v>
      </c>
      <c r="K31" s="57" t="s">
        <v>486</v>
      </c>
    </row>
    <row r="32" spans="1:11" ht="15">
      <c r="A32" s="57" t="s">
        <v>138</v>
      </c>
      <c r="B32" s="57" t="s">
        <v>487</v>
      </c>
      <c r="C32" s="57" t="s">
        <v>488</v>
      </c>
      <c r="D32" s="57" t="s">
        <v>489</v>
      </c>
      <c r="E32" s="57" t="s">
        <v>490</v>
      </c>
      <c r="F32" s="57">
        <v>1</v>
      </c>
      <c r="G32" s="57">
        <v>0</v>
      </c>
      <c r="H32" s="57">
        <v>0</v>
      </c>
      <c r="I32" s="57">
        <v>6700</v>
      </c>
      <c r="J32" s="57" t="s">
        <v>30</v>
      </c>
      <c r="K32" s="57" t="s">
        <v>79</v>
      </c>
    </row>
    <row r="33" spans="1:11" ht="15">
      <c r="A33" s="57" t="s">
        <v>17</v>
      </c>
      <c r="B33" s="57" t="s">
        <v>17</v>
      </c>
      <c r="C33" s="57" t="s">
        <v>17</v>
      </c>
      <c r="D33" s="57" t="s">
        <v>17</v>
      </c>
      <c r="E33" s="57" t="s">
        <v>4</v>
      </c>
      <c r="F33" s="57">
        <v>21</v>
      </c>
      <c r="G33" s="57">
        <v>0</v>
      </c>
      <c r="H33" s="57">
        <v>0</v>
      </c>
      <c r="I33" s="57">
        <v>1973921</v>
      </c>
      <c r="J33" s="57" t="s">
        <v>17</v>
      </c>
      <c r="K33" s="57" t="s">
        <v>17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82"/>
  <sheetViews>
    <sheetView zoomScale="85" zoomScaleNormal="85" workbookViewId="0">
      <selection activeCell="E25" sqref="E25"/>
    </sheetView>
  </sheetViews>
  <sheetFormatPr defaultRowHeight="12.75"/>
  <cols>
    <col min="1" max="1" width="15" bestFit="1" customWidth="1"/>
    <col min="2" max="2" width="15.42578125" bestFit="1" customWidth="1"/>
    <col min="3" max="3" width="28.28515625" bestFit="1" customWidth="1"/>
    <col min="4" max="4" width="70.28515625" bestFit="1" customWidth="1"/>
    <col min="5" max="5" width="62.42578125" bestFit="1" customWidth="1"/>
    <col min="6" max="6" width="4.5703125" bestFit="1" customWidth="1"/>
    <col min="7" max="7" width="28.85546875" bestFit="1" customWidth="1"/>
    <col min="8" max="8" width="75.42578125" bestFit="1" customWidth="1"/>
    <col min="9" max="9" width="7.85546875" bestFit="1" customWidth="1"/>
  </cols>
  <sheetData>
    <row r="1" spans="1:9" ht="15">
      <c r="A1" s="58" t="s">
        <v>17</v>
      </c>
      <c r="B1" s="58" t="s">
        <v>17</v>
      </c>
      <c r="C1" s="58" t="s">
        <v>17</v>
      </c>
      <c r="D1" s="58" t="s">
        <v>17</v>
      </c>
      <c r="E1" s="58" t="s">
        <v>17</v>
      </c>
      <c r="F1" s="58" t="s">
        <v>17</v>
      </c>
      <c r="G1" s="58" t="s">
        <v>17</v>
      </c>
      <c r="H1" s="58" t="s">
        <v>17</v>
      </c>
      <c r="I1" s="58" t="s">
        <v>17</v>
      </c>
    </row>
    <row r="2" spans="1:9" ht="15">
      <c r="A2" s="60" t="s">
        <v>2</v>
      </c>
      <c r="B2" s="60" t="s">
        <v>17</v>
      </c>
      <c r="C2" s="60" t="s">
        <v>17</v>
      </c>
      <c r="D2" s="60" t="s">
        <v>17</v>
      </c>
      <c r="E2" s="60" t="s">
        <v>17</v>
      </c>
      <c r="F2" s="60" t="s">
        <v>17</v>
      </c>
      <c r="G2" s="60" t="s">
        <v>17</v>
      </c>
      <c r="H2" s="60" t="s">
        <v>17</v>
      </c>
      <c r="I2" s="60" t="s">
        <v>17</v>
      </c>
    </row>
    <row r="3" spans="1:9" ht="15">
      <c r="A3" s="59" t="s">
        <v>19</v>
      </c>
      <c r="B3" s="59" t="s">
        <v>20</v>
      </c>
      <c r="C3" s="59" t="s">
        <v>21</v>
      </c>
      <c r="D3" s="59" t="s">
        <v>22</v>
      </c>
      <c r="E3" s="59" t="s">
        <v>23</v>
      </c>
      <c r="F3" s="59" t="s">
        <v>24</v>
      </c>
      <c r="G3" s="59" t="s">
        <v>27</v>
      </c>
      <c r="H3" s="59" t="s">
        <v>28</v>
      </c>
      <c r="I3" s="59" t="s">
        <v>0</v>
      </c>
    </row>
    <row r="4" spans="1:9" ht="15">
      <c r="A4" s="59" t="s">
        <v>123</v>
      </c>
      <c r="B4" s="59" t="s">
        <v>124</v>
      </c>
      <c r="C4" s="59" t="s">
        <v>125</v>
      </c>
      <c r="D4" s="59" t="s">
        <v>126</v>
      </c>
      <c r="E4" s="59" t="s">
        <v>127</v>
      </c>
      <c r="F4" s="59">
        <v>1</v>
      </c>
      <c r="G4" s="59" t="s">
        <v>31</v>
      </c>
      <c r="H4" s="59" t="s">
        <v>128</v>
      </c>
      <c r="I4" s="59">
        <v>0</v>
      </c>
    </row>
    <row r="5" spans="1:9" ht="15">
      <c r="A5" s="59" t="s">
        <v>123</v>
      </c>
      <c r="B5" s="59" t="s">
        <v>129</v>
      </c>
      <c r="C5" s="59" t="s">
        <v>130</v>
      </c>
      <c r="D5" s="59" t="s">
        <v>131</v>
      </c>
      <c r="E5" s="59" t="s">
        <v>127</v>
      </c>
      <c r="F5" s="59">
        <v>1</v>
      </c>
      <c r="G5" s="59" t="s">
        <v>31</v>
      </c>
      <c r="H5" s="59" t="s">
        <v>132</v>
      </c>
      <c r="I5" s="59">
        <v>0</v>
      </c>
    </row>
    <row r="6" spans="1:9" ht="15">
      <c r="A6" s="59" t="s">
        <v>133</v>
      </c>
      <c r="B6" s="59" t="s">
        <v>134</v>
      </c>
      <c r="C6" s="59" t="s">
        <v>135</v>
      </c>
      <c r="D6" s="59" t="s">
        <v>136</v>
      </c>
      <c r="E6" s="59" t="s">
        <v>80</v>
      </c>
      <c r="F6" s="59">
        <v>1</v>
      </c>
      <c r="G6" s="59" t="s">
        <v>31</v>
      </c>
      <c r="H6" s="59" t="s">
        <v>137</v>
      </c>
      <c r="I6" s="59">
        <v>0</v>
      </c>
    </row>
    <row r="7" spans="1:9" ht="15">
      <c r="A7" s="59" t="s">
        <v>138</v>
      </c>
      <c r="B7" s="59" t="s">
        <v>139</v>
      </c>
      <c r="C7" s="59" t="s">
        <v>140</v>
      </c>
      <c r="D7" s="59" t="s">
        <v>141</v>
      </c>
      <c r="E7" s="59" t="s">
        <v>142</v>
      </c>
      <c r="F7" s="59">
        <v>1</v>
      </c>
      <c r="G7" s="59" t="s">
        <v>31</v>
      </c>
      <c r="H7" s="59" t="s">
        <v>143</v>
      </c>
      <c r="I7" s="59">
        <v>0</v>
      </c>
    </row>
    <row r="8" spans="1:9" ht="15">
      <c r="A8" s="59" t="s">
        <v>138</v>
      </c>
      <c r="B8" s="59" t="s">
        <v>144</v>
      </c>
      <c r="C8" s="59" t="s">
        <v>145</v>
      </c>
      <c r="D8" s="59" t="s">
        <v>146</v>
      </c>
      <c r="E8" s="59" t="s">
        <v>147</v>
      </c>
      <c r="F8" s="59">
        <v>1</v>
      </c>
      <c r="G8" s="59" t="s">
        <v>31</v>
      </c>
      <c r="H8" s="59" t="s">
        <v>148</v>
      </c>
      <c r="I8" s="59">
        <v>0</v>
      </c>
    </row>
    <row r="9" spans="1:9" ht="15">
      <c r="A9" s="59" t="s">
        <v>149</v>
      </c>
      <c r="B9" s="59" t="s">
        <v>150</v>
      </c>
      <c r="C9" s="59" t="s">
        <v>151</v>
      </c>
      <c r="D9" s="59" t="s">
        <v>152</v>
      </c>
      <c r="E9" s="59" t="s">
        <v>153</v>
      </c>
      <c r="F9" s="59">
        <v>1</v>
      </c>
      <c r="G9" s="59" t="s">
        <v>31</v>
      </c>
      <c r="H9" s="59" t="s">
        <v>154</v>
      </c>
      <c r="I9" s="59">
        <v>0</v>
      </c>
    </row>
    <row r="10" spans="1:9" ht="15">
      <c r="A10" s="59" t="s">
        <v>155</v>
      </c>
      <c r="B10" s="59" t="s">
        <v>156</v>
      </c>
      <c r="C10" s="59" t="s">
        <v>157</v>
      </c>
      <c r="D10" s="59" t="s">
        <v>158</v>
      </c>
      <c r="E10" s="59" t="s">
        <v>159</v>
      </c>
      <c r="F10" s="59">
        <v>1</v>
      </c>
      <c r="G10" s="59" t="s">
        <v>31</v>
      </c>
      <c r="H10" s="59" t="s">
        <v>160</v>
      </c>
      <c r="I10" s="59">
        <v>0</v>
      </c>
    </row>
    <row r="11" spans="1:9" ht="15">
      <c r="A11" s="59" t="s">
        <v>17</v>
      </c>
      <c r="B11" s="59" t="s">
        <v>17</v>
      </c>
      <c r="C11" s="59" t="s">
        <v>17</v>
      </c>
      <c r="D11" s="59" t="s">
        <v>17</v>
      </c>
      <c r="E11" s="59" t="s">
        <v>4</v>
      </c>
      <c r="F11" s="59">
        <v>7</v>
      </c>
      <c r="G11" s="59" t="s">
        <v>17</v>
      </c>
      <c r="H11" s="59" t="s">
        <v>17</v>
      </c>
      <c r="I11" s="59">
        <v>0</v>
      </c>
    </row>
    <row r="12" spans="1:9" ht="15">
      <c r="A12" s="60" t="s">
        <v>33</v>
      </c>
      <c r="B12" s="60" t="s">
        <v>17</v>
      </c>
      <c r="C12" s="60" t="s">
        <v>17</v>
      </c>
      <c r="D12" s="60" t="s">
        <v>17</v>
      </c>
      <c r="E12" s="60" t="s">
        <v>17</v>
      </c>
      <c r="F12" s="60" t="s">
        <v>17</v>
      </c>
      <c r="G12" s="60" t="s">
        <v>17</v>
      </c>
      <c r="H12" s="60" t="s">
        <v>17</v>
      </c>
      <c r="I12" s="60" t="s">
        <v>17</v>
      </c>
    </row>
    <row r="13" spans="1:9" ht="15">
      <c r="A13" s="59" t="s">
        <v>19</v>
      </c>
      <c r="B13" s="59" t="s">
        <v>20</v>
      </c>
      <c r="C13" s="59" t="s">
        <v>21</v>
      </c>
      <c r="D13" s="59" t="s">
        <v>22</v>
      </c>
      <c r="E13" s="59" t="s">
        <v>23</v>
      </c>
      <c r="F13" s="59" t="s">
        <v>24</v>
      </c>
      <c r="G13" s="59" t="s">
        <v>27</v>
      </c>
      <c r="H13" s="59" t="s">
        <v>28</v>
      </c>
      <c r="I13" s="59" t="s">
        <v>0</v>
      </c>
    </row>
    <row r="14" spans="1:9" ht="15">
      <c r="A14" s="59" t="s">
        <v>161</v>
      </c>
      <c r="B14" s="59" t="s">
        <v>162</v>
      </c>
      <c r="C14" s="59" t="s">
        <v>163</v>
      </c>
      <c r="D14" s="59" t="s">
        <v>164</v>
      </c>
      <c r="E14" s="59" t="s">
        <v>35</v>
      </c>
      <c r="F14" s="59">
        <v>1</v>
      </c>
      <c r="G14" s="59" t="s">
        <v>31</v>
      </c>
      <c r="H14" s="59" t="s">
        <v>44</v>
      </c>
      <c r="I14" s="59">
        <v>0</v>
      </c>
    </row>
    <row r="15" spans="1:9" ht="15">
      <c r="A15" s="59" t="s">
        <v>165</v>
      </c>
      <c r="B15" s="59" t="s">
        <v>166</v>
      </c>
      <c r="C15" s="59" t="s">
        <v>167</v>
      </c>
      <c r="D15" s="59" t="s">
        <v>168</v>
      </c>
      <c r="E15" s="59" t="s">
        <v>34</v>
      </c>
      <c r="F15" s="59">
        <v>1</v>
      </c>
      <c r="G15" s="59" t="s">
        <v>31</v>
      </c>
      <c r="H15" s="59" t="s">
        <v>113</v>
      </c>
      <c r="I15" s="59">
        <v>0</v>
      </c>
    </row>
    <row r="16" spans="1:9" ht="15">
      <c r="A16" s="59" t="s">
        <v>165</v>
      </c>
      <c r="B16" s="59" t="s">
        <v>169</v>
      </c>
      <c r="C16" s="59" t="s">
        <v>170</v>
      </c>
      <c r="D16" s="59" t="s">
        <v>171</v>
      </c>
      <c r="E16" s="59" t="s">
        <v>35</v>
      </c>
      <c r="F16" s="59">
        <v>1</v>
      </c>
      <c r="G16" s="59" t="s">
        <v>31</v>
      </c>
      <c r="H16" s="59" t="s">
        <v>172</v>
      </c>
      <c r="I16" s="59">
        <v>0</v>
      </c>
    </row>
    <row r="17" spans="1:9" ht="15">
      <c r="A17" s="59" t="s">
        <v>173</v>
      </c>
      <c r="B17" s="59" t="s">
        <v>174</v>
      </c>
      <c r="C17" s="59" t="s">
        <v>175</v>
      </c>
      <c r="D17" s="59" t="s">
        <v>176</v>
      </c>
      <c r="E17" s="59" t="s">
        <v>177</v>
      </c>
      <c r="F17" s="59">
        <v>1</v>
      </c>
      <c r="G17" s="59" t="s">
        <v>32</v>
      </c>
      <c r="H17" s="59" t="s">
        <v>178</v>
      </c>
      <c r="I17" s="59">
        <v>0</v>
      </c>
    </row>
    <row r="18" spans="1:9" ht="15">
      <c r="A18" s="59" t="s">
        <v>173</v>
      </c>
      <c r="B18" s="59" t="s">
        <v>179</v>
      </c>
      <c r="C18" s="59" t="s">
        <v>180</v>
      </c>
      <c r="D18" s="59" t="s">
        <v>181</v>
      </c>
      <c r="E18" s="59" t="s">
        <v>35</v>
      </c>
      <c r="F18" s="59">
        <v>1</v>
      </c>
      <c r="G18" s="59" t="s">
        <v>31</v>
      </c>
      <c r="H18" s="59" t="s">
        <v>44</v>
      </c>
      <c r="I18" s="59">
        <v>0</v>
      </c>
    </row>
    <row r="19" spans="1:9" ht="15">
      <c r="A19" s="59" t="s">
        <v>173</v>
      </c>
      <c r="B19" s="59" t="s">
        <v>182</v>
      </c>
      <c r="C19" s="59" t="s">
        <v>183</v>
      </c>
      <c r="D19" s="59" t="s">
        <v>184</v>
      </c>
      <c r="E19" s="59" t="s">
        <v>35</v>
      </c>
      <c r="F19" s="59">
        <v>1</v>
      </c>
      <c r="G19" s="59" t="s">
        <v>31</v>
      </c>
      <c r="H19" s="59" t="s">
        <v>44</v>
      </c>
      <c r="I19" s="59">
        <v>0</v>
      </c>
    </row>
    <row r="20" spans="1:9" ht="15">
      <c r="A20" s="59" t="s">
        <v>173</v>
      </c>
      <c r="B20" s="59" t="s">
        <v>185</v>
      </c>
      <c r="C20" s="59" t="s">
        <v>186</v>
      </c>
      <c r="D20" s="59" t="s">
        <v>187</v>
      </c>
      <c r="E20" s="59" t="s">
        <v>188</v>
      </c>
      <c r="F20" s="59">
        <v>1</v>
      </c>
      <c r="G20" s="59" t="s">
        <v>31</v>
      </c>
      <c r="H20" s="59" t="s">
        <v>189</v>
      </c>
      <c r="I20" s="59">
        <v>0</v>
      </c>
    </row>
    <row r="21" spans="1:9" ht="15">
      <c r="A21" s="59" t="s">
        <v>190</v>
      </c>
      <c r="B21" s="59" t="s">
        <v>191</v>
      </c>
      <c r="C21" s="59" t="s">
        <v>192</v>
      </c>
      <c r="D21" s="59" t="s">
        <v>193</v>
      </c>
      <c r="E21" s="59" t="s">
        <v>34</v>
      </c>
      <c r="F21" s="59">
        <v>1</v>
      </c>
      <c r="G21" s="59" t="s">
        <v>31</v>
      </c>
      <c r="H21" s="59" t="s">
        <v>194</v>
      </c>
      <c r="I21" s="59">
        <v>0</v>
      </c>
    </row>
    <row r="22" spans="1:9" ht="15">
      <c r="A22" s="59" t="s">
        <v>195</v>
      </c>
      <c r="B22" s="59" t="s">
        <v>196</v>
      </c>
      <c r="C22" s="59" t="s">
        <v>197</v>
      </c>
      <c r="D22" s="59" t="s">
        <v>198</v>
      </c>
      <c r="E22" s="59" t="s">
        <v>35</v>
      </c>
      <c r="F22" s="59">
        <v>1</v>
      </c>
      <c r="G22" s="59" t="s">
        <v>31</v>
      </c>
      <c r="H22" s="59" t="s">
        <v>45</v>
      </c>
      <c r="I22" s="59">
        <v>0</v>
      </c>
    </row>
    <row r="23" spans="1:9" ht="15">
      <c r="A23" s="59" t="s">
        <v>195</v>
      </c>
      <c r="B23" s="59" t="s">
        <v>199</v>
      </c>
      <c r="C23" s="59" t="s">
        <v>200</v>
      </c>
      <c r="D23" s="59" t="s">
        <v>201</v>
      </c>
      <c r="E23" s="59" t="s">
        <v>34</v>
      </c>
      <c r="F23" s="59">
        <v>1</v>
      </c>
      <c r="G23" s="59" t="s">
        <v>31</v>
      </c>
      <c r="H23" s="59" t="s">
        <v>202</v>
      </c>
      <c r="I23" s="59">
        <v>0</v>
      </c>
    </row>
    <row r="24" spans="1:9" ht="15">
      <c r="A24" s="59" t="s">
        <v>195</v>
      </c>
      <c r="B24" s="59" t="s">
        <v>203</v>
      </c>
      <c r="C24" s="59" t="s">
        <v>204</v>
      </c>
      <c r="D24" s="59" t="s">
        <v>205</v>
      </c>
      <c r="E24" s="59" t="s">
        <v>35</v>
      </c>
      <c r="F24" s="59">
        <v>1</v>
      </c>
      <c r="G24" s="59" t="s">
        <v>31</v>
      </c>
      <c r="H24" s="59" t="s">
        <v>45</v>
      </c>
      <c r="I24" s="59">
        <v>0</v>
      </c>
    </row>
    <row r="25" spans="1:9" ht="15">
      <c r="A25" s="59" t="s">
        <v>206</v>
      </c>
      <c r="B25" s="59" t="s">
        <v>207</v>
      </c>
      <c r="C25" s="59" t="s">
        <v>208</v>
      </c>
      <c r="D25" s="59" t="s">
        <v>209</v>
      </c>
      <c r="E25" s="59" t="s">
        <v>210</v>
      </c>
      <c r="F25" s="59">
        <v>1</v>
      </c>
      <c r="G25" s="59" t="s">
        <v>31</v>
      </c>
      <c r="H25" s="59" t="s">
        <v>211</v>
      </c>
      <c r="I25" s="59">
        <v>0</v>
      </c>
    </row>
    <row r="26" spans="1:9" ht="15">
      <c r="A26" s="59" t="s">
        <v>206</v>
      </c>
      <c r="B26" s="59" t="s">
        <v>212</v>
      </c>
      <c r="C26" s="59" t="s">
        <v>213</v>
      </c>
      <c r="D26" s="59" t="s">
        <v>214</v>
      </c>
      <c r="E26" s="59" t="s">
        <v>35</v>
      </c>
      <c r="F26" s="59">
        <v>1</v>
      </c>
      <c r="G26" s="59" t="s">
        <v>31</v>
      </c>
      <c r="H26" s="59" t="s">
        <v>44</v>
      </c>
      <c r="I26" s="59">
        <v>0</v>
      </c>
    </row>
    <row r="27" spans="1:9" ht="15">
      <c r="A27" s="59" t="s">
        <v>215</v>
      </c>
      <c r="B27" s="59" t="s">
        <v>216</v>
      </c>
      <c r="C27" s="59" t="s">
        <v>217</v>
      </c>
      <c r="D27" s="59" t="s">
        <v>218</v>
      </c>
      <c r="E27" s="59" t="s">
        <v>35</v>
      </c>
      <c r="F27" s="59">
        <v>1</v>
      </c>
      <c r="G27" s="59" t="s">
        <v>31</v>
      </c>
      <c r="H27" s="59" t="s">
        <v>44</v>
      </c>
      <c r="I27" s="59">
        <v>0</v>
      </c>
    </row>
    <row r="28" spans="1:9" ht="15">
      <c r="A28" s="59" t="s">
        <v>215</v>
      </c>
      <c r="B28" s="59" t="s">
        <v>219</v>
      </c>
      <c r="C28" s="59" t="s">
        <v>220</v>
      </c>
      <c r="D28" s="59" t="s">
        <v>221</v>
      </c>
      <c r="E28" s="59" t="s">
        <v>35</v>
      </c>
      <c r="F28" s="59">
        <v>1</v>
      </c>
      <c r="G28" s="59" t="s">
        <v>31</v>
      </c>
      <c r="H28" s="59" t="s">
        <v>69</v>
      </c>
      <c r="I28" s="59">
        <v>0</v>
      </c>
    </row>
    <row r="29" spans="1:9" ht="15">
      <c r="A29" s="59" t="s">
        <v>215</v>
      </c>
      <c r="B29" s="59" t="s">
        <v>222</v>
      </c>
      <c r="C29" s="59" t="s">
        <v>223</v>
      </c>
      <c r="D29" s="59" t="s">
        <v>224</v>
      </c>
      <c r="E29" s="59" t="s">
        <v>35</v>
      </c>
      <c r="F29" s="59">
        <v>1</v>
      </c>
      <c r="G29" s="59" t="s">
        <v>31</v>
      </c>
      <c r="H29" s="59" t="s">
        <v>69</v>
      </c>
      <c r="I29" s="59">
        <v>0</v>
      </c>
    </row>
    <row r="30" spans="1:9" ht="15">
      <c r="A30" s="59" t="s">
        <v>225</v>
      </c>
      <c r="B30" s="59" t="s">
        <v>226</v>
      </c>
      <c r="C30" s="59" t="s">
        <v>227</v>
      </c>
      <c r="D30" s="59" t="s">
        <v>228</v>
      </c>
      <c r="E30" s="59" t="s">
        <v>35</v>
      </c>
      <c r="F30" s="59">
        <v>1</v>
      </c>
      <c r="G30" s="59" t="s">
        <v>31</v>
      </c>
      <c r="H30" s="59" t="s">
        <v>229</v>
      </c>
      <c r="I30" s="59">
        <v>0</v>
      </c>
    </row>
    <row r="31" spans="1:9" ht="15">
      <c r="A31" s="59" t="s">
        <v>138</v>
      </c>
      <c r="B31" s="59" t="s">
        <v>230</v>
      </c>
      <c r="C31" s="59" t="s">
        <v>231</v>
      </c>
      <c r="D31" s="59" t="s">
        <v>232</v>
      </c>
      <c r="E31" s="59" t="s">
        <v>34</v>
      </c>
      <c r="F31" s="59">
        <v>1</v>
      </c>
      <c r="G31" s="59" t="s">
        <v>31</v>
      </c>
      <c r="H31" s="59" t="s">
        <v>194</v>
      </c>
      <c r="I31" s="59">
        <v>0</v>
      </c>
    </row>
    <row r="32" spans="1:9" ht="15">
      <c r="A32" s="59" t="s">
        <v>138</v>
      </c>
      <c r="B32" s="59" t="s">
        <v>233</v>
      </c>
      <c r="C32" s="59" t="s">
        <v>234</v>
      </c>
      <c r="D32" s="59" t="s">
        <v>235</v>
      </c>
      <c r="E32" s="59" t="s">
        <v>34</v>
      </c>
      <c r="F32" s="59">
        <v>1</v>
      </c>
      <c r="G32" s="59" t="s">
        <v>31</v>
      </c>
      <c r="H32" s="59" t="s">
        <v>202</v>
      </c>
      <c r="I32" s="59">
        <v>0</v>
      </c>
    </row>
    <row r="33" spans="1:9" ht="15">
      <c r="A33" s="59" t="s">
        <v>138</v>
      </c>
      <c r="B33" s="59" t="s">
        <v>236</v>
      </c>
      <c r="C33" s="59" t="s">
        <v>237</v>
      </c>
      <c r="D33" s="59" t="s">
        <v>238</v>
      </c>
      <c r="E33" s="59" t="s">
        <v>34</v>
      </c>
      <c r="F33" s="59">
        <v>1</v>
      </c>
      <c r="G33" s="59" t="s">
        <v>31</v>
      </c>
      <c r="H33" s="59" t="s">
        <v>17</v>
      </c>
      <c r="I33" s="59">
        <v>0</v>
      </c>
    </row>
    <row r="34" spans="1:9" ht="15">
      <c r="A34" s="59" t="s">
        <v>138</v>
      </c>
      <c r="B34" s="59" t="s">
        <v>239</v>
      </c>
      <c r="C34" s="59" t="s">
        <v>240</v>
      </c>
      <c r="D34" s="59" t="s">
        <v>241</v>
      </c>
      <c r="E34" s="59" t="s">
        <v>34</v>
      </c>
      <c r="F34" s="59">
        <v>1</v>
      </c>
      <c r="G34" s="59" t="s">
        <v>31</v>
      </c>
      <c r="H34" s="59" t="s">
        <v>242</v>
      </c>
      <c r="I34" s="59">
        <v>0</v>
      </c>
    </row>
    <row r="35" spans="1:9" ht="15">
      <c r="A35" s="59" t="s">
        <v>149</v>
      </c>
      <c r="B35" s="59" t="s">
        <v>243</v>
      </c>
      <c r="C35" s="59" t="s">
        <v>244</v>
      </c>
      <c r="D35" s="59" t="s">
        <v>245</v>
      </c>
      <c r="E35" s="59" t="s">
        <v>35</v>
      </c>
      <c r="F35" s="59">
        <v>1</v>
      </c>
      <c r="G35" s="59" t="s">
        <v>31</v>
      </c>
      <c r="H35" s="59" t="s">
        <v>69</v>
      </c>
      <c r="I35" s="59">
        <v>0</v>
      </c>
    </row>
    <row r="36" spans="1:9" ht="15">
      <c r="A36" s="59" t="s">
        <v>246</v>
      </c>
      <c r="B36" s="59" t="s">
        <v>247</v>
      </c>
      <c r="C36" s="59" t="s">
        <v>248</v>
      </c>
      <c r="D36" s="59" t="s">
        <v>249</v>
      </c>
      <c r="E36" s="59" t="s">
        <v>250</v>
      </c>
      <c r="F36" s="59">
        <v>1</v>
      </c>
      <c r="G36" s="59" t="s">
        <v>32</v>
      </c>
      <c r="H36" s="59" t="s">
        <v>251</v>
      </c>
      <c r="I36" s="59">
        <v>0</v>
      </c>
    </row>
    <row r="37" spans="1:9" ht="15">
      <c r="A37" s="59" t="s">
        <v>155</v>
      </c>
      <c r="B37" s="59" t="s">
        <v>252</v>
      </c>
      <c r="C37" s="59" t="s">
        <v>253</v>
      </c>
      <c r="D37" s="59" t="s">
        <v>254</v>
      </c>
      <c r="E37" s="59" t="s">
        <v>35</v>
      </c>
      <c r="F37" s="59">
        <v>1</v>
      </c>
      <c r="G37" s="59" t="s">
        <v>31</v>
      </c>
      <c r="H37" s="59" t="s">
        <v>111</v>
      </c>
      <c r="I37" s="59">
        <v>0</v>
      </c>
    </row>
    <row r="38" spans="1:9" ht="15">
      <c r="A38" s="59" t="s">
        <v>255</v>
      </c>
      <c r="B38" s="59" t="s">
        <v>256</v>
      </c>
      <c r="C38" s="59" t="s">
        <v>257</v>
      </c>
      <c r="D38" s="59" t="s">
        <v>258</v>
      </c>
      <c r="E38" s="59" t="s">
        <v>35</v>
      </c>
      <c r="F38" s="59">
        <v>1</v>
      </c>
      <c r="G38" s="59" t="s">
        <v>31</v>
      </c>
      <c r="H38" s="59" t="s">
        <v>112</v>
      </c>
      <c r="I38" s="59">
        <v>0</v>
      </c>
    </row>
    <row r="39" spans="1:9" ht="15">
      <c r="A39" s="59" t="s">
        <v>259</v>
      </c>
      <c r="B39" s="59" t="s">
        <v>260</v>
      </c>
      <c r="C39" s="59" t="s">
        <v>261</v>
      </c>
      <c r="D39" s="59" t="s">
        <v>262</v>
      </c>
      <c r="E39" s="59" t="s">
        <v>35</v>
      </c>
      <c r="F39" s="59">
        <v>1</v>
      </c>
      <c r="G39" s="59" t="s">
        <v>31</v>
      </c>
      <c r="H39" s="59" t="s">
        <v>44</v>
      </c>
      <c r="I39" s="59">
        <v>0</v>
      </c>
    </row>
    <row r="40" spans="1:9" ht="15">
      <c r="A40" s="59" t="s">
        <v>259</v>
      </c>
      <c r="B40" s="59" t="s">
        <v>263</v>
      </c>
      <c r="C40" s="59" t="s">
        <v>264</v>
      </c>
      <c r="D40" s="59" t="s">
        <v>265</v>
      </c>
      <c r="E40" s="59" t="s">
        <v>35</v>
      </c>
      <c r="F40" s="59">
        <v>1</v>
      </c>
      <c r="G40" s="59" t="s">
        <v>31</v>
      </c>
      <c r="H40" s="59" t="s">
        <v>266</v>
      </c>
      <c r="I40" s="59">
        <v>0</v>
      </c>
    </row>
    <row r="41" spans="1:9" ht="15">
      <c r="A41" s="59" t="s">
        <v>267</v>
      </c>
      <c r="B41" s="59" t="s">
        <v>268</v>
      </c>
      <c r="C41" s="59" t="s">
        <v>269</v>
      </c>
      <c r="D41" s="59" t="s">
        <v>270</v>
      </c>
      <c r="E41" s="59" t="s">
        <v>110</v>
      </c>
      <c r="F41" s="59">
        <v>1</v>
      </c>
      <c r="G41" s="59" t="s">
        <v>31</v>
      </c>
      <c r="H41" s="59" t="s">
        <v>271</v>
      </c>
      <c r="I41" s="59">
        <v>0</v>
      </c>
    </row>
    <row r="42" spans="1:9" ht="15">
      <c r="A42" s="59" t="s">
        <v>267</v>
      </c>
      <c r="B42" s="59" t="s">
        <v>272</v>
      </c>
      <c r="C42" s="59" t="s">
        <v>273</v>
      </c>
      <c r="D42" s="59" t="s">
        <v>274</v>
      </c>
      <c r="E42" s="59" t="s">
        <v>61</v>
      </c>
      <c r="F42" s="59">
        <v>1</v>
      </c>
      <c r="G42" s="59" t="s">
        <v>31</v>
      </c>
      <c r="H42" s="59" t="s">
        <v>17</v>
      </c>
      <c r="I42" s="59">
        <v>0</v>
      </c>
    </row>
    <row r="43" spans="1:9" ht="15">
      <c r="A43" s="59" t="s">
        <v>275</v>
      </c>
      <c r="B43" s="59" t="s">
        <v>276</v>
      </c>
      <c r="C43" s="59" t="s">
        <v>277</v>
      </c>
      <c r="D43" s="59" t="s">
        <v>278</v>
      </c>
      <c r="E43" s="59" t="s">
        <v>35</v>
      </c>
      <c r="F43" s="59">
        <v>1</v>
      </c>
      <c r="G43" s="59" t="s">
        <v>31</v>
      </c>
      <c r="H43" s="59" t="s">
        <v>44</v>
      </c>
      <c r="I43" s="59">
        <v>0</v>
      </c>
    </row>
    <row r="44" spans="1:9" ht="15">
      <c r="A44" s="59" t="s">
        <v>275</v>
      </c>
      <c r="B44" s="59" t="s">
        <v>279</v>
      </c>
      <c r="C44" s="59" t="s">
        <v>280</v>
      </c>
      <c r="D44" s="59" t="s">
        <v>281</v>
      </c>
      <c r="E44" s="59" t="s">
        <v>35</v>
      </c>
      <c r="F44" s="59">
        <v>1</v>
      </c>
      <c r="G44" s="59" t="s">
        <v>31</v>
      </c>
      <c r="H44" s="59" t="s">
        <v>69</v>
      </c>
      <c r="I44" s="59">
        <v>0</v>
      </c>
    </row>
    <row r="45" spans="1:9" ht="15">
      <c r="A45" s="59" t="s">
        <v>275</v>
      </c>
      <c r="B45" s="59" t="s">
        <v>282</v>
      </c>
      <c r="C45" s="59" t="s">
        <v>283</v>
      </c>
      <c r="D45" s="59" t="s">
        <v>284</v>
      </c>
      <c r="E45" s="59" t="s">
        <v>35</v>
      </c>
      <c r="F45" s="59">
        <v>1</v>
      </c>
      <c r="G45" s="59" t="s">
        <v>31</v>
      </c>
      <c r="H45" s="59" t="s">
        <v>69</v>
      </c>
      <c r="I45" s="59">
        <v>0</v>
      </c>
    </row>
    <row r="46" spans="1:9" ht="15">
      <c r="A46" s="59" t="s">
        <v>285</v>
      </c>
      <c r="B46" s="59" t="s">
        <v>286</v>
      </c>
      <c r="C46" s="59" t="s">
        <v>287</v>
      </c>
      <c r="D46" s="59" t="s">
        <v>288</v>
      </c>
      <c r="E46" s="59" t="s">
        <v>210</v>
      </c>
      <c r="F46" s="59">
        <v>1</v>
      </c>
      <c r="G46" s="59" t="s">
        <v>31</v>
      </c>
      <c r="H46" s="59" t="s">
        <v>111</v>
      </c>
      <c r="I46" s="59">
        <v>0</v>
      </c>
    </row>
    <row r="47" spans="1:9" ht="15">
      <c r="A47" s="59" t="s">
        <v>285</v>
      </c>
      <c r="B47" s="59" t="s">
        <v>289</v>
      </c>
      <c r="C47" s="59" t="s">
        <v>290</v>
      </c>
      <c r="D47" s="59" t="s">
        <v>291</v>
      </c>
      <c r="E47" s="59" t="s">
        <v>35</v>
      </c>
      <c r="F47" s="59">
        <v>1</v>
      </c>
      <c r="G47" s="59" t="s">
        <v>31</v>
      </c>
      <c r="H47" s="59" t="s">
        <v>44</v>
      </c>
      <c r="I47" s="59">
        <v>0</v>
      </c>
    </row>
    <row r="48" spans="1:9" ht="15">
      <c r="A48" s="59" t="s">
        <v>292</v>
      </c>
      <c r="B48" s="59" t="s">
        <v>293</v>
      </c>
      <c r="C48" s="59" t="s">
        <v>294</v>
      </c>
      <c r="D48" s="59" t="s">
        <v>295</v>
      </c>
      <c r="E48" s="59" t="s">
        <v>110</v>
      </c>
      <c r="F48" s="59">
        <v>1</v>
      </c>
      <c r="G48" s="59" t="s">
        <v>31</v>
      </c>
      <c r="H48" s="59" t="s">
        <v>271</v>
      </c>
      <c r="I48" s="59">
        <v>0</v>
      </c>
    </row>
    <row r="49" spans="1:9" ht="15">
      <c r="A49" s="59" t="s">
        <v>292</v>
      </c>
      <c r="B49" s="59" t="s">
        <v>296</v>
      </c>
      <c r="C49" s="59" t="s">
        <v>297</v>
      </c>
      <c r="D49" s="59" t="s">
        <v>298</v>
      </c>
      <c r="E49" s="59" t="s">
        <v>35</v>
      </c>
      <c r="F49" s="59">
        <v>1</v>
      </c>
      <c r="G49" s="59" t="s">
        <v>31</v>
      </c>
      <c r="H49" s="59" t="s">
        <v>45</v>
      </c>
      <c r="I49" s="59">
        <v>0</v>
      </c>
    </row>
    <row r="50" spans="1:9" ht="15">
      <c r="A50" s="59" t="s">
        <v>17</v>
      </c>
      <c r="B50" s="59" t="s">
        <v>17</v>
      </c>
      <c r="C50" s="59" t="s">
        <v>17</v>
      </c>
      <c r="D50" s="59" t="s">
        <v>17</v>
      </c>
      <c r="E50" s="59" t="s">
        <v>4</v>
      </c>
      <c r="F50" s="59">
        <v>36</v>
      </c>
      <c r="G50" s="59" t="s">
        <v>17</v>
      </c>
      <c r="H50" s="59" t="s">
        <v>17</v>
      </c>
      <c r="I50" s="59">
        <v>0</v>
      </c>
    </row>
    <row r="51" spans="1:9" ht="15">
      <c r="A51" s="60" t="s">
        <v>36</v>
      </c>
      <c r="B51" s="60" t="s">
        <v>17</v>
      </c>
      <c r="C51" s="60" t="s">
        <v>17</v>
      </c>
      <c r="D51" s="60" t="s">
        <v>17</v>
      </c>
      <c r="E51" s="60" t="s">
        <v>17</v>
      </c>
      <c r="F51" s="60" t="s">
        <v>17</v>
      </c>
      <c r="G51" s="60" t="s">
        <v>17</v>
      </c>
      <c r="H51" s="60" t="s">
        <v>17</v>
      </c>
      <c r="I51" s="60" t="s">
        <v>17</v>
      </c>
    </row>
    <row r="52" spans="1:9" ht="15">
      <c r="A52" s="59" t="s">
        <v>19</v>
      </c>
      <c r="B52" s="59" t="s">
        <v>20</v>
      </c>
      <c r="C52" s="59" t="s">
        <v>21</v>
      </c>
      <c r="D52" s="59" t="s">
        <v>22</v>
      </c>
      <c r="E52" s="59" t="s">
        <v>23</v>
      </c>
      <c r="F52" s="59" t="s">
        <v>24</v>
      </c>
      <c r="G52" s="59" t="s">
        <v>27</v>
      </c>
      <c r="H52" s="59" t="s">
        <v>28</v>
      </c>
      <c r="I52" s="59" t="s">
        <v>0</v>
      </c>
    </row>
    <row r="53" spans="1:9" ht="15">
      <c r="A53" s="59" t="s">
        <v>161</v>
      </c>
      <c r="B53" s="59" t="s">
        <v>299</v>
      </c>
      <c r="C53" s="59" t="s">
        <v>300</v>
      </c>
      <c r="D53" s="59" t="s">
        <v>301</v>
      </c>
      <c r="E53" s="59" t="s">
        <v>302</v>
      </c>
      <c r="F53" s="59">
        <v>1</v>
      </c>
      <c r="G53" s="59" t="s">
        <v>47</v>
      </c>
      <c r="H53" s="59" t="s">
        <v>303</v>
      </c>
      <c r="I53" s="59">
        <v>0</v>
      </c>
    </row>
    <row r="54" spans="1:9" ht="15">
      <c r="A54" s="59" t="s">
        <v>173</v>
      </c>
      <c r="B54" s="59" t="s">
        <v>304</v>
      </c>
      <c r="C54" s="59" t="s">
        <v>305</v>
      </c>
      <c r="D54" s="59" t="s">
        <v>306</v>
      </c>
      <c r="E54" s="59" t="s">
        <v>62</v>
      </c>
      <c r="F54" s="59">
        <v>1</v>
      </c>
      <c r="G54" s="59" t="s">
        <v>115</v>
      </c>
      <c r="H54" s="59" t="s">
        <v>307</v>
      </c>
      <c r="I54" s="59">
        <v>0</v>
      </c>
    </row>
    <row r="55" spans="1:9" ht="15">
      <c r="A55" s="59" t="s">
        <v>308</v>
      </c>
      <c r="B55" s="59" t="s">
        <v>309</v>
      </c>
      <c r="C55" s="59" t="s">
        <v>310</v>
      </c>
      <c r="D55" s="59" t="s">
        <v>311</v>
      </c>
      <c r="E55" s="59" t="s">
        <v>312</v>
      </c>
      <c r="F55" s="59">
        <v>1</v>
      </c>
      <c r="G55" s="59" t="s">
        <v>82</v>
      </c>
      <c r="H55" s="59" t="s">
        <v>313</v>
      </c>
      <c r="I55" s="59">
        <v>0</v>
      </c>
    </row>
    <row r="56" spans="1:9" ht="15">
      <c r="A56" s="59" t="s">
        <v>308</v>
      </c>
      <c r="B56" s="59" t="s">
        <v>314</v>
      </c>
      <c r="C56" s="59" t="s">
        <v>315</v>
      </c>
      <c r="D56" s="59" t="s">
        <v>316</v>
      </c>
      <c r="E56" s="59" t="s">
        <v>317</v>
      </c>
      <c r="F56" s="59">
        <v>1</v>
      </c>
      <c r="G56" s="59" t="s">
        <v>63</v>
      </c>
      <c r="H56" s="59" t="s">
        <v>318</v>
      </c>
      <c r="I56" s="59">
        <v>0</v>
      </c>
    </row>
    <row r="57" spans="1:9" ht="15">
      <c r="A57" s="59" t="s">
        <v>308</v>
      </c>
      <c r="B57" s="59" t="s">
        <v>319</v>
      </c>
      <c r="C57" s="59" t="s">
        <v>320</v>
      </c>
      <c r="D57" s="59" t="s">
        <v>321</v>
      </c>
      <c r="E57" s="59" t="s">
        <v>322</v>
      </c>
      <c r="F57" s="59">
        <v>1</v>
      </c>
      <c r="G57" s="59" t="s">
        <v>115</v>
      </c>
      <c r="H57" s="59" t="s">
        <v>323</v>
      </c>
      <c r="I57" s="59">
        <v>0</v>
      </c>
    </row>
    <row r="58" spans="1:9" ht="15">
      <c r="A58" s="59" t="s">
        <v>190</v>
      </c>
      <c r="B58" s="59" t="s">
        <v>324</v>
      </c>
      <c r="C58" s="59" t="s">
        <v>325</v>
      </c>
      <c r="D58" s="59" t="s">
        <v>326</v>
      </c>
      <c r="E58" s="59" t="s">
        <v>114</v>
      </c>
      <c r="F58" s="59">
        <v>1</v>
      </c>
      <c r="G58" s="59" t="s">
        <v>327</v>
      </c>
      <c r="H58" s="59" t="s">
        <v>328</v>
      </c>
      <c r="I58" s="59">
        <v>0</v>
      </c>
    </row>
    <row r="59" spans="1:9" ht="15">
      <c r="A59" s="59" t="s">
        <v>190</v>
      </c>
      <c r="B59" s="59" t="s">
        <v>329</v>
      </c>
      <c r="C59" s="59" t="s">
        <v>325</v>
      </c>
      <c r="D59" s="59" t="s">
        <v>326</v>
      </c>
      <c r="E59" s="59" t="s">
        <v>114</v>
      </c>
      <c r="F59" s="59">
        <v>1</v>
      </c>
      <c r="G59" s="59" t="s">
        <v>81</v>
      </c>
      <c r="H59" s="59" t="s">
        <v>328</v>
      </c>
      <c r="I59" s="59">
        <v>0</v>
      </c>
    </row>
    <row r="60" spans="1:9" ht="15">
      <c r="A60" s="59" t="s">
        <v>215</v>
      </c>
      <c r="B60" s="59" t="s">
        <v>330</v>
      </c>
      <c r="C60" s="59" t="s">
        <v>331</v>
      </c>
      <c r="D60" s="59" t="s">
        <v>332</v>
      </c>
      <c r="E60" s="59" t="s">
        <v>333</v>
      </c>
      <c r="F60" s="59">
        <v>1</v>
      </c>
      <c r="G60" s="59" t="s">
        <v>81</v>
      </c>
      <c r="H60" s="59" t="s">
        <v>334</v>
      </c>
      <c r="I60" s="59">
        <v>0</v>
      </c>
    </row>
    <row r="61" spans="1:9" ht="15">
      <c r="A61" s="59" t="s">
        <v>123</v>
      </c>
      <c r="B61" s="59" t="s">
        <v>335</v>
      </c>
      <c r="C61" s="59" t="s">
        <v>336</v>
      </c>
      <c r="D61" s="59" t="s">
        <v>337</v>
      </c>
      <c r="E61" s="59" t="s">
        <v>338</v>
      </c>
      <c r="F61" s="59">
        <v>1</v>
      </c>
      <c r="G61" s="59" t="s">
        <v>115</v>
      </c>
      <c r="H61" s="59" t="s">
        <v>339</v>
      </c>
      <c r="I61" s="59">
        <v>0</v>
      </c>
    </row>
    <row r="62" spans="1:9" ht="15">
      <c r="A62" s="59" t="s">
        <v>123</v>
      </c>
      <c r="B62" s="59" t="s">
        <v>340</v>
      </c>
      <c r="C62" s="59" t="s">
        <v>331</v>
      </c>
      <c r="D62" s="59" t="s">
        <v>332</v>
      </c>
      <c r="E62" s="59" t="s">
        <v>341</v>
      </c>
      <c r="F62" s="59">
        <v>1</v>
      </c>
      <c r="G62" s="59" t="s">
        <v>47</v>
      </c>
      <c r="H62" s="59" t="s">
        <v>334</v>
      </c>
      <c r="I62" s="59">
        <v>0</v>
      </c>
    </row>
    <row r="63" spans="1:9" ht="15">
      <c r="A63" s="59" t="s">
        <v>133</v>
      </c>
      <c r="B63" s="59" t="s">
        <v>342</v>
      </c>
      <c r="C63" s="59" t="s">
        <v>97</v>
      </c>
      <c r="D63" s="59" t="s">
        <v>98</v>
      </c>
      <c r="E63" s="59" t="s">
        <v>116</v>
      </c>
      <c r="F63" s="59">
        <v>1</v>
      </c>
      <c r="G63" s="59" t="s">
        <v>47</v>
      </c>
      <c r="H63" s="59" t="s">
        <v>99</v>
      </c>
      <c r="I63" s="59">
        <v>0</v>
      </c>
    </row>
    <row r="64" spans="1:9" ht="15">
      <c r="A64" s="59" t="s">
        <v>133</v>
      </c>
      <c r="B64" s="59" t="s">
        <v>343</v>
      </c>
      <c r="C64" s="59" t="s">
        <v>117</v>
      </c>
      <c r="D64" s="59" t="s">
        <v>118</v>
      </c>
      <c r="E64" s="59" t="s">
        <v>62</v>
      </c>
      <c r="F64" s="59">
        <v>1</v>
      </c>
      <c r="G64" s="59" t="s">
        <v>63</v>
      </c>
      <c r="H64" s="59" t="s">
        <v>344</v>
      </c>
      <c r="I64" s="59">
        <v>0</v>
      </c>
    </row>
    <row r="65" spans="1:9" ht="15">
      <c r="A65" s="59" t="s">
        <v>133</v>
      </c>
      <c r="B65" s="59" t="s">
        <v>345</v>
      </c>
      <c r="C65" s="59" t="s">
        <v>117</v>
      </c>
      <c r="D65" s="59" t="s">
        <v>118</v>
      </c>
      <c r="E65" s="59" t="s">
        <v>62</v>
      </c>
      <c r="F65" s="59">
        <v>1</v>
      </c>
      <c r="G65" s="59" t="s">
        <v>63</v>
      </c>
      <c r="H65" s="59" t="s">
        <v>344</v>
      </c>
      <c r="I65" s="59">
        <v>0</v>
      </c>
    </row>
    <row r="66" spans="1:9" ht="15">
      <c r="A66" s="59" t="s">
        <v>346</v>
      </c>
      <c r="B66" s="59" t="s">
        <v>347</v>
      </c>
      <c r="C66" s="59" t="s">
        <v>348</v>
      </c>
      <c r="D66" s="59" t="s">
        <v>326</v>
      </c>
      <c r="E66" s="59" t="s">
        <v>114</v>
      </c>
      <c r="F66" s="59">
        <v>1</v>
      </c>
      <c r="G66" s="59" t="s">
        <v>327</v>
      </c>
      <c r="H66" s="59" t="s">
        <v>328</v>
      </c>
      <c r="I66" s="59">
        <v>0</v>
      </c>
    </row>
    <row r="67" spans="1:9" ht="15">
      <c r="A67" s="59" t="s">
        <v>267</v>
      </c>
      <c r="B67" s="59" t="s">
        <v>349</v>
      </c>
      <c r="C67" s="59" t="s">
        <v>350</v>
      </c>
      <c r="D67" s="59" t="s">
        <v>17</v>
      </c>
      <c r="E67" s="59" t="s">
        <v>351</v>
      </c>
      <c r="F67" s="59">
        <v>1</v>
      </c>
      <c r="G67" s="59" t="s">
        <v>115</v>
      </c>
      <c r="H67" s="59" t="s">
        <v>17</v>
      </c>
      <c r="I67" s="59">
        <v>0</v>
      </c>
    </row>
    <row r="68" spans="1:9" ht="15">
      <c r="A68" s="59" t="s">
        <v>267</v>
      </c>
      <c r="B68" s="59" t="s">
        <v>352</v>
      </c>
      <c r="C68" s="59" t="s">
        <v>353</v>
      </c>
      <c r="D68" s="59" t="s">
        <v>354</v>
      </c>
      <c r="E68" s="59" t="s">
        <v>355</v>
      </c>
      <c r="F68" s="59">
        <v>1</v>
      </c>
      <c r="G68" s="59" t="s">
        <v>327</v>
      </c>
      <c r="H68" s="59" t="s">
        <v>356</v>
      </c>
      <c r="I68" s="59">
        <v>0</v>
      </c>
    </row>
    <row r="69" spans="1:9" ht="15">
      <c r="A69" s="59" t="s">
        <v>267</v>
      </c>
      <c r="B69" s="59" t="s">
        <v>357</v>
      </c>
      <c r="C69" s="59" t="s">
        <v>358</v>
      </c>
      <c r="D69" s="59" t="s">
        <v>17</v>
      </c>
      <c r="E69" s="59" t="s">
        <v>351</v>
      </c>
      <c r="F69" s="59">
        <v>1</v>
      </c>
      <c r="G69" s="59" t="s">
        <v>63</v>
      </c>
      <c r="H69" s="59" t="s">
        <v>17</v>
      </c>
      <c r="I69" s="59">
        <v>0</v>
      </c>
    </row>
    <row r="70" spans="1:9" ht="15">
      <c r="A70" s="59" t="s">
        <v>275</v>
      </c>
      <c r="B70" s="59" t="s">
        <v>359</v>
      </c>
      <c r="C70" s="59" t="s">
        <v>360</v>
      </c>
      <c r="D70" s="59" t="s">
        <v>17</v>
      </c>
      <c r="E70" s="59" t="s">
        <v>361</v>
      </c>
      <c r="F70" s="59">
        <v>1</v>
      </c>
      <c r="G70" s="59" t="s">
        <v>327</v>
      </c>
      <c r="H70" s="59" t="s">
        <v>17</v>
      </c>
      <c r="I70" s="59">
        <v>0</v>
      </c>
    </row>
    <row r="71" spans="1:9" ht="15">
      <c r="A71" s="59" t="s">
        <v>285</v>
      </c>
      <c r="B71" s="59" t="s">
        <v>362</v>
      </c>
      <c r="C71" s="59" t="s">
        <v>363</v>
      </c>
      <c r="D71" s="59" t="s">
        <v>364</v>
      </c>
      <c r="E71" s="59" t="s">
        <v>312</v>
      </c>
      <c r="F71" s="59">
        <v>1</v>
      </c>
      <c r="G71" s="59" t="s">
        <v>47</v>
      </c>
      <c r="H71" s="59" t="s">
        <v>365</v>
      </c>
      <c r="I71" s="59">
        <v>0</v>
      </c>
    </row>
    <row r="72" spans="1:9" ht="15">
      <c r="A72" s="59" t="s">
        <v>285</v>
      </c>
      <c r="B72" s="59" t="s">
        <v>366</v>
      </c>
      <c r="C72" s="59" t="s">
        <v>363</v>
      </c>
      <c r="D72" s="59" t="s">
        <v>364</v>
      </c>
      <c r="E72" s="59" t="s">
        <v>312</v>
      </c>
      <c r="F72" s="59">
        <v>1</v>
      </c>
      <c r="G72" s="59" t="s">
        <v>82</v>
      </c>
      <c r="H72" s="59" t="s">
        <v>365</v>
      </c>
      <c r="I72" s="59">
        <v>0</v>
      </c>
    </row>
    <row r="73" spans="1:9" ht="15">
      <c r="A73" s="59" t="s">
        <v>17</v>
      </c>
      <c r="B73" s="59" t="s">
        <v>17</v>
      </c>
      <c r="C73" s="59" t="s">
        <v>17</v>
      </c>
      <c r="D73" s="59" t="s">
        <v>17</v>
      </c>
      <c r="E73" s="59" t="s">
        <v>4</v>
      </c>
      <c r="F73" s="59">
        <v>20</v>
      </c>
      <c r="G73" s="59" t="s">
        <v>17</v>
      </c>
      <c r="H73" s="59" t="s">
        <v>17</v>
      </c>
      <c r="I73" s="59">
        <v>0</v>
      </c>
    </row>
    <row r="74" spans="1:9" ht="15">
      <c r="A74" s="60" t="s">
        <v>37</v>
      </c>
      <c r="B74" s="60" t="s">
        <v>17</v>
      </c>
      <c r="C74" s="60" t="s">
        <v>17</v>
      </c>
      <c r="D74" s="60" t="s">
        <v>17</v>
      </c>
      <c r="E74" s="60" t="s">
        <v>17</v>
      </c>
      <c r="F74" s="60" t="s">
        <v>17</v>
      </c>
      <c r="G74" s="60" t="s">
        <v>17</v>
      </c>
      <c r="H74" s="60" t="s">
        <v>17</v>
      </c>
      <c r="I74" s="60" t="s">
        <v>17</v>
      </c>
    </row>
    <row r="75" spans="1:9" ht="15">
      <c r="A75" s="59" t="s">
        <v>19</v>
      </c>
      <c r="B75" s="59" t="s">
        <v>20</v>
      </c>
      <c r="C75" s="59" t="s">
        <v>21</v>
      </c>
      <c r="D75" s="59" t="s">
        <v>22</v>
      </c>
      <c r="E75" s="59" t="s">
        <v>23</v>
      </c>
      <c r="F75" s="59" t="s">
        <v>24</v>
      </c>
      <c r="G75" s="59" t="s">
        <v>27</v>
      </c>
      <c r="H75" s="59" t="s">
        <v>28</v>
      </c>
      <c r="I75" s="59" t="s">
        <v>0</v>
      </c>
    </row>
    <row r="76" spans="1:9" ht="15">
      <c r="A76" s="59" t="s">
        <v>190</v>
      </c>
      <c r="B76" s="59" t="s">
        <v>367</v>
      </c>
      <c r="C76" s="59" t="s">
        <v>368</v>
      </c>
      <c r="D76" s="59" t="s">
        <v>369</v>
      </c>
      <c r="E76" s="59" t="s">
        <v>370</v>
      </c>
      <c r="F76" s="59">
        <v>1</v>
      </c>
      <c r="G76" s="59" t="s">
        <v>31</v>
      </c>
      <c r="H76" s="59" t="s">
        <v>371</v>
      </c>
      <c r="I76" s="59">
        <v>63000</v>
      </c>
    </row>
    <row r="77" spans="1:9" ht="15">
      <c r="A77" s="59" t="s">
        <v>123</v>
      </c>
      <c r="B77" s="59" t="s">
        <v>372</v>
      </c>
      <c r="C77" s="59" t="s">
        <v>373</v>
      </c>
      <c r="D77" s="59" t="s">
        <v>374</v>
      </c>
      <c r="E77" s="59" t="s">
        <v>375</v>
      </c>
      <c r="F77" s="59">
        <v>1</v>
      </c>
      <c r="G77" s="59" t="s">
        <v>31</v>
      </c>
      <c r="H77" s="59" t="s">
        <v>376</v>
      </c>
      <c r="I77" s="59">
        <v>115000</v>
      </c>
    </row>
    <row r="78" spans="1:9" ht="15">
      <c r="A78" s="59" t="s">
        <v>138</v>
      </c>
      <c r="B78" s="59" t="s">
        <v>377</v>
      </c>
      <c r="C78" s="59" t="s">
        <v>378</v>
      </c>
      <c r="D78" s="59" t="s">
        <v>379</v>
      </c>
      <c r="E78" s="59" t="s">
        <v>380</v>
      </c>
      <c r="F78" s="59">
        <v>1</v>
      </c>
      <c r="G78" s="59" t="s">
        <v>31</v>
      </c>
      <c r="H78" s="59" t="s">
        <v>381</v>
      </c>
      <c r="I78" s="59">
        <v>85000</v>
      </c>
    </row>
    <row r="79" spans="1:9" ht="15">
      <c r="A79" s="59" t="s">
        <v>255</v>
      </c>
      <c r="B79" s="59" t="s">
        <v>382</v>
      </c>
      <c r="C79" s="59" t="s">
        <v>383</v>
      </c>
      <c r="D79" s="59" t="s">
        <v>384</v>
      </c>
      <c r="E79" s="59" t="s">
        <v>385</v>
      </c>
      <c r="F79" s="59">
        <v>1</v>
      </c>
      <c r="G79" s="59" t="s">
        <v>31</v>
      </c>
      <c r="H79" s="59" t="s">
        <v>386</v>
      </c>
      <c r="I79" s="59">
        <v>63000</v>
      </c>
    </row>
    <row r="80" spans="1:9" ht="15">
      <c r="A80" s="59" t="s">
        <v>259</v>
      </c>
      <c r="B80" s="59" t="s">
        <v>387</v>
      </c>
      <c r="C80" s="59" t="s">
        <v>388</v>
      </c>
      <c r="D80" s="59" t="s">
        <v>389</v>
      </c>
      <c r="E80" s="59" t="s">
        <v>390</v>
      </c>
      <c r="F80" s="59">
        <v>1</v>
      </c>
      <c r="G80" s="59" t="s">
        <v>31</v>
      </c>
      <c r="H80" s="59" t="s">
        <v>391</v>
      </c>
      <c r="I80" s="59">
        <v>104000</v>
      </c>
    </row>
    <row r="81" spans="1:9" ht="15">
      <c r="A81" s="59" t="s">
        <v>259</v>
      </c>
      <c r="B81" s="59" t="s">
        <v>392</v>
      </c>
      <c r="C81" s="59" t="s">
        <v>388</v>
      </c>
      <c r="D81" s="59" t="s">
        <v>389</v>
      </c>
      <c r="E81" s="59" t="s">
        <v>390</v>
      </c>
      <c r="F81" s="59">
        <v>1</v>
      </c>
      <c r="G81" s="59" t="s">
        <v>31</v>
      </c>
      <c r="H81" s="59" t="s">
        <v>391</v>
      </c>
      <c r="I81" s="59">
        <v>110000</v>
      </c>
    </row>
    <row r="82" spans="1:9" ht="15">
      <c r="A82" s="59" t="s">
        <v>17</v>
      </c>
      <c r="B82" s="59" t="s">
        <v>17</v>
      </c>
      <c r="C82" s="59" t="s">
        <v>17</v>
      </c>
      <c r="D82" s="59" t="s">
        <v>17</v>
      </c>
      <c r="E82" s="59" t="s">
        <v>4</v>
      </c>
      <c r="F82" s="59">
        <v>6</v>
      </c>
      <c r="G82" s="59" t="s">
        <v>17</v>
      </c>
      <c r="H82" s="59" t="s">
        <v>17</v>
      </c>
      <c r="I82" s="59">
        <v>540000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TOTALS</vt:lpstr>
      <vt:lpstr>Citizenserve Residential</vt:lpstr>
      <vt:lpstr>Citizenserve MH</vt:lpstr>
      <vt:lpstr>Citizenserve Commercial</vt:lpstr>
      <vt:lpstr>Citizenserve Misc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Teague, Joy</dc:creator>
  <cp:lastModifiedBy>Phillips, Caleb</cp:lastModifiedBy>
  <cp:lastPrinted>2025-06-03T18:19:22Z</cp:lastPrinted>
  <dcterms:created xsi:type="dcterms:W3CDTF">2003-02-04T19:04:15Z</dcterms:created>
  <dcterms:modified xsi:type="dcterms:W3CDTF">2025-11-05T21:10:29Z</dcterms:modified>
</cp:coreProperties>
</file>